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SERVICIOS PUBLICO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6" i="1"/>
  <c r="S17" i="1"/>
  <c r="S18" i="1"/>
  <c r="S19" i="1"/>
  <c r="S20" i="1"/>
  <c r="S21" i="1"/>
  <c r="S22" i="1"/>
  <c r="S23" i="1"/>
  <c r="S24" i="1"/>
  <c r="S25" i="1"/>
  <c r="S26" i="1"/>
  <c r="S27" i="1"/>
  <c r="S28" i="1"/>
  <c r="S29" i="1"/>
  <c r="S30" i="1"/>
  <c r="S31" i="1"/>
  <c r="S32" i="1"/>
  <c r="S33" i="1"/>
  <c r="S34" i="1"/>
  <c r="S35" i="1"/>
  <c r="S36" i="1"/>
  <c r="S37" i="1"/>
  <c r="S13" i="1" l="1"/>
  <c r="S14"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 ref="Q17" authorId="1" shapeId="0">
      <text>
        <r>
          <rPr>
            <b/>
            <sz val="9"/>
            <color indexed="81"/>
            <rFont val="Tahoma"/>
            <charset val="1"/>
          </rPr>
          <t>INTEL2:</t>
        </r>
        <r>
          <rPr>
            <sz val="9"/>
            <color indexed="81"/>
            <rFont val="Tahoma"/>
            <charset val="1"/>
          </rPr>
          <t xml:space="preserve">
1-asesoria a diversidad social
2-instancia de la mujer
3-desarrollo rural
4-coapaz</t>
        </r>
      </text>
    </comment>
  </commentList>
</comments>
</file>

<file path=xl/sharedStrings.xml><?xml version="1.0" encoding="utf-8"?>
<sst xmlns="http://schemas.openxmlformats.org/spreadsheetml/2006/main" count="615" uniqueCount="245">
  <si>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</si>
  <si>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</si>
  <si>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</si>
  <si>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</si>
  <si>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</si>
  <si>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</si>
  <si>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</si>
  <si>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</si>
  <si>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</si>
  <si>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</si>
  <si>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</si>
  <si>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</si>
  <si>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</si>
  <si>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</si>
  <si>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</si>
  <si>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</si>
  <si>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</si>
  <si>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</si>
  <si>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</si>
  <si>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</si>
  <si>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</si>
  <si>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</si>
  <si>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</si>
  <si>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</si>
  <si>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</si>
  <si>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</si>
  <si>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</si>
  <si>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</si>
  <si>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</si>
  <si>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</si>
  <si>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</si>
  <si>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</si>
  <si>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</si>
  <si>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</si>
  <si>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</si>
  <si>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</si>
  <si>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</si>
  <si>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</si>
  <si>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</si>
  <si>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</si>
  <si>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REPORTES TRIMESTRALES</t>
  </si>
  <si>
    <t>NA</t>
  </si>
  <si>
    <t>OFICILIA MAYOR</t>
  </si>
  <si>
    <t>SERVICIOS PUBLICOS</t>
  </si>
  <si>
    <t>ZIRACUARETIRO MEDIOAMBIENTAL SOSTENIBLE</t>
  </si>
  <si>
    <t>: Contribuir al mejoramiento de la prestación de los servicios públicos municipales por medio de estrategias que aporten al desarrollo sostenible del municipio y generen una cobertura a toda la población.</t>
  </si>
  <si>
    <t xml:space="preserve">104F4P6 </t>
  </si>
  <si>
    <t xml:space="preserve">104F4P6C1 </t>
  </si>
  <si>
    <t xml:space="preserve">104F4P6C1A1 </t>
  </si>
  <si>
    <t xml:space="preserve">104F4P6C1A2 </t>
  </si>
  <si>
    <t xml:space="preserve">104F4P6C1A3 </t>
  </si>
  <si>
    <t xml:space="preserve">104F4P6C1A4 </t>
  </si>
  <si>
    <t xml:space="preserve">104F4P6C1A5 </t>
  </si>
  <si>
    <t xml:space="preserve">104F4P6C2 </t>
  </si>
  <si>
    <t xml:space="preserve">104F4P6C2A1 </t>
  </si>
  <si>
    <t xml:space="preserve">104F4P6C2A2 </t>
  </si>
  <si>
    <t xml:space="preserve">104F4P6C2A3 </t>
  </si>
  <si>
    <t xml:space="preserve">104F4P6C2A4 </t>
  </si>
  <si>
    <t xml:space="preserve">104F4P6C3 </t>
  </si>
  <si>
    <t xml:space="preserve">104F4P6C3A1 </t>
  </si>
  <si>
    <t xml:space="preserve">104F4P6C3A2 </t>
  </si>
  <si>
    <t xml:space="preserve">104F4P6C3A3 </t>
  </si>
  <si>
    <t xml:space="preserve">104F4P6C4 </t>
  </si>
  <si>
    <t xml:space="preserve">104F4P6C4A1 </t>
  </si>
  <si>
    <t xml:space="preserve">104F4P6C4A2 </t>
  </si>
  <si>
    <t xml:space="preserve">104F4P6C4A3 </t>
  </si>
  <si>
    <t xml:space="preserve">104F4P6C4A4 </t>
  </si>
  <si>
    <t xml:space="preserve">104F4P6C5 </t>
  </si>
  <si>
    <t xml:space="preserve">104F4P6C5A1 </t>
  </si>
  <si>
    <t xml:space="preserve">104F4P6C5A2 </t>
  </si>
  <si>
    <t xml:space="preserve">104F4P6C5A3 </t>
  </si>
  <si>
    <t xml:space="preserve">104F4P6C5A4 </t>
  </si>
  <si>
    <t xml:space="preserve">104F4P6C6 </t>
  </si>
  <si>
    <t xml:space="preserve">104F4P6C6A1 </t>
  </si>
  <si>
    <t xml:space="preserve">104F4P6C6A2 </t>
  </si>
  <si>
    <t xml:space="preserve">104F4P6C6A3 </t>
  </si>
  <si>
    <t xml:space="preserve">104F4P6C6A4 </t>
  </si>
  <si>
    <t>EL MUNICIPIO DE ZIRACUARETIRO CUENTA CON SERVICIOS PÚBLICOS MUNICIPALES EFICIENTES MEDIANTE LA APLICACIÓN DE ESTRATEGIAS ADECUADAS</t>
  </si>
  <si>
    <t xml:space="preserve">ALUMBRADO PÚBLICO EFICIENTE </t>
  </si>
  <si>
    <t>IMPULSAR EL USO DE LAMPARAS AMIGABLES CON EL MEDIO AMBIENTE</t>
  </si>
  <si>
    <t xml:space="preserve">AMPLIAR EL SISTEMA DE ALUMBRADO PÚBLICO </t>
  </si>
  <si>
    <t xml:space="preserve">MANETENR EN BUEN ESTADO LAS LÁMPARAS DEL MUNICIPIO </t>
  </si>
  <si>
    <t xml:space="preserve">OPTIMIZAR UN MEJOR CONTROL DEL MATERIAL </t>
  </si>
  <si>
    <t>IMPLEMENTAR INSPECCIONES DE SUPERVISIÓN CONSTANTE</t>
  </si>
  <si>
    <t>EXISTENCIA DE UN ADECUADO SERVICIO DE RECOLECCIÓN DE BASURA</t>
  </si>
  <si>
    <t>MODERNIZAR EL FUNCIONAMIENTO DE LOS CAMIONES RECOLECTORES</t>
  </si>
  <si>
    <t xml:space="preserve">OPTIMIZAR LOS RECURSOS HUMANOS Y MATERIALES PARA LA PRESTACIÓN DEL SERVICIO </t>
  </si>
  <si>
    <t xml:space="preserve">PROMOVER LA SEPARACIÓN DE LA BASURA </t>
  </si>
  <si>
    <t>PARQUES Y JARDINES CON ORDENAMIENTO E IMAGEN PÚBLICA</t>
  </si>
  <si>
    <t>IMPLEMENTAR METODOS DE CONCIENTIZACIÓN DEL USO DE PARQUES Y JARDINES</t>
  </si>
  <si>
    <t>MEJORAR LOS ESPACIOS DESTINADOS A PARQUES Y JARDINES</t>
  </si>
  <si>
    <t xml:space="preserve">DESARROLLAR PROGRAMAS DE LIMPIEZA </t>
  </si>
  <si>
    <t xml:space="preserve">PANTEONES MUNICIPALES ADECUADOS </t>
  </si>
  <si>
    <t>CREAR REGLAMENTOS MUNICIPALES DE PANTEONES</t>
  </si>
  <si>
    <t xml:space="preserve">MANTENER EN BUEN ESTADO LOS PANTEONES </t>
  </si>
  <si>
    <t>DESARROLLAR PROYECTOS DE MEJORAMIENTO DE PANTEONES</t>
  </si>
  <si>
    <t>PROMOVER LA REALIZACIÓN DE PANTEONES EN EL MPIO</t>
  </si>
  <si>
    <t>EFIFICENTE SERVICIO DEL RASTRO MUNICIPAL</t>
  </si>
  <si>
    <t>INSPECCIONAR QUE SE APLIQUEN LOS METODOS SANITARIOS ADECUADOS</t>
  </si>
  <si>
    <t>MEJORAR LA INFRAESTRUCTURA DEL RASTRO</t>
  </si>
  <si>
    <t xml:space="preserve">CREAR UN PADRON DE USUARIOS DEL RASTRO </t>
  </si>
  <si>
    <t xml:space="preserve">EFICIENTE RELLENO SATINARIO DEL MUNICIPIO </t>
  </si>
  <si>
    <t>IMPLEMENTAR UN MANUAL DE PROCEDIMIENTOS INTERNOS</t>
  </si>
  <si>
    <t>MEJORAR LA INFRAESTRUCTURA DEL RELLENO SANITARIO</t>
  </si>
  <si>
    <t>INSPECCIONAR EL USO ADECUADO DEL RELLENO SANITARIO</t>
  </si>
  <si>
    <t xml:space="preserve">PORCENTAJE DE ESTRATEGIAS DE SERVICIOS PÚBLICOS MUNICIPALES </t>
  </si>
  <si>
    <t xml:space="preserve">PORCENTAJE DE MECANISMOS DE MEJORAMIENTO DE ALUMBRADO PÚBLICO </t>
  </si>
  <si>
    <t xml:space="preserve">PORCENTAJE DE LAMPARAS AMIGABLES CON EL MEDIO AMBIENTE </t>
  </si>
  <si>
    <t>INDICE DE PROGRAMAS DE MEJORAMIENTO DEL ALUMBRADO PÚBLICO</t>
  </si>
  <si>
    <t>INIDICE DE MANUALES DE PROCEDIMIENTOS PARA EL MANEJO DEL ESTADO DE LAS LAMPARAS</t>
  </si>
  <si>
    <t>INDICE DE INSPECCIONES REALIZADAS</t>
  </si>
  <si>
    <t>PORCENTAJE DE MECANISMOS DE MEJORAMIENTO DE LA RECOLECCIÓN DE BASURA</t>
  </si>
  <si>
    <t>INDICE DE MANTENMIENTO APLICADO A LOS CAMIONES RECOLECTORES</t>
  </si>
  <si>
    <t xml:space="preserve">INDICE DE REGULARIZACIÓN DE ESTADO LABORAL </t>
  </si>
  <si>
    <t>INDICE DE PROGRAMAS IMPLEMENTADOS PARA LA SEPARACIÓN DE BASURA</t>
  </si>
  <si>
    <t>INDICE DE MECANISMOS APLICADOS AL TRATAMIENTO FINAL DE RESIDUOS SÓLIDOS</t>
  </si>
  <si>
    <t>PORCENTAJE DE MECANISMOS DE MEJORAMIENTO DE PARQUES Y JARDINES</t>
  </si>
  <si>
    <t>INDICE DE PROGRAMAS DE CONCIENTIZACIÓN Y MOTIVACIÓN CIUDADANA SOBRE EL USO DE PARQUES</t>
  </si>
  <si>
    <t>INDICE DE PROYECTOS DE MEJORAMIENTO DE ESPACIOS VERDES</t>
  </si>
  <si>
    <t>INDICE DE PROGRAMAS DE LIMPIEZA A ESPACIOS VERDES</t>
  </si>
  <si>
    <t>PORCENTAJE DE MECANISMOS DE MEJORAMIENTO DE LOS PANTEONES MUNICIPALES</t>
  </si>
  <si>
    <t>INDICE DE REGLAMENTOS DE PANTEONES MUNICIPALES</t>
  </si>
  <si>
    <t>PORCENTAJE DE INSPECCIONES REALIZADAS PARA VERIFICAR EL ESTADO DE LOS PANTEONES</t>
  </si>
  <si>
    <t xml:space="preserve">INDICE DE PROYECTOS DE MEJORAMIENTO DE PANTEONES </t>
  </si>
  <si>
    <t>INDICE DE PROYECTOS DE REALIZACIÓN DE PANTEONES</t>
  </si>
  <si>
    <t>PORCENTAJE DE MECANISMOS DE MEJORAMIENTO DEL RASTRO MUNICIPAL</t>
  </si>
  <si>
    <t>PORCENTAJE DE INSPECCIONES REALIZADAS PARA LA VERIFICACIÓN DEL RASTRO MUNICIPAL</t>
  </si>
  <si>
    <t>INDICE DE PADRON DE USUARIOS DEL RASTRO MUNICIPAL</t>
  </si>
  <si>
    <t>INDICE DE PERSONAS CON PERFIL ADECUADO AL SERVICIO DEL RASTRO MUNICIPAL</t>
  </si>
  <si>
    <t>PORCENTAJE DE MECANISMOS DE MEJORAMIENTO DEL RELLENO SANITARIO</t>
  </si>
  <si>
    <t>INDICE DE MANUALES ACTUALIZADOS DEL MANEJO DEL RELLENO SANITARIO</t>
  </si>
  <si>
    <t>INDICE PROYECTOS DE MEJORAMIENTO DEL RELLENO SANITARIO</t>
  </si>
  <si>
    <t>PORCENTAJE DE INSPECCIONES REALIZADAS AL RELLENO SANITARIO</t>
  </si>
  <si>
    <t>PMSPM= (TOTAL DE ESTRATEGIAS EJECUTADAS AL AÑO/ TOTAL DE ESTRATEGIAS APLICABLES AL AÑO)*100</t>
  </si>
  <si>
    <t>PMMAP= (TOTAL DE MECANISMOS EJECUTADOS AL AÑO/ TOTAL DE MECANISMOS APLICABLES AL AÑO)*100</t>
  </si>
  <si>
    <t>PLAMA= (TOTAL DE LUMINARIAS CON LAMPARAS AMIGABLES CON EL MEDIO AMBIENTE EN EL MUNICIPIO/TOTAL DE LUMINARIAS CON LAMPARAS EXISTENTES EN EL MUNICIPIO)*100</t>
  </si>
  <si>
    <t>IPMAP = TOTAL DE PROGRAMAS DE ALUMBRADO PÚBLICO APLICADOS/META DE PROGRAMAS DE ALUMBRADO PÚBLICO PLANEADOS AL AÑO</t>
  </si>
  <si>
    <t>IMPMEL= TOTAL DE MANUALES DE PROCEDIMIENTOS ELABORADOS AL AÑO/ META DE MANUALES DE PROCEDIMIENTOS ELABORADOS AL AÑO</t>
  </si>
  <si>
    <t>IIR= (TOTAL DE INSPECCIONES REALIZADAS AL AÑO/META DE INSPECCIONES PARA REALIZAR AL AÑO)*100</t>
  </si>
  <si>
    <t>PMMRB= ( TOTAL DE MECANISMOS EJECUTADOS AL AÑO/ TOTAL DE MECANISMOS APLICABLES AL AÑO)*100</t>
  </si>
  <si>
    <t>IMACR= TOTAL DE MANTENIMEITOS REALIZADOS AL AÑO/META DE MANTENIMIENTOS REALIZADOS AL AÑO</t>
  </si>
  <si>
    <t>IREL= TOTAL DE PERSONAL DEL AREA REGULARIZADO/TOTAL DE PERSONAS EXISTENTES EN EL AREA</t>
  </si>
  <si>
    <t>IPISB= TOTAL DE PROGRAMAS DE SEPARACIÓN DE BASURA IMPLEMENTADOS AL AÑO/ META DE PROGRAMAS DE SEPARACIÓN DE BASURA PLANEADOS AL AÑO</t>
  </si>
  <si>
    <t>IMATFRS= TOTAL DE MECANISMOS APLICADOS DE APROVECHAMIENTO INTEGRAL DE RESIDUOS ORGÁNICOS/META DE MECANISMOS APLICABLES DE APROVECHAMIENTO INTEGRAL DE RESIDUOS ORGÁNICOS</t>
  </si>
  <si>
    <t>PMMPJ= ( TOTAL DE MECANISMOS EJECUTADOS AL AÑO/ TOTAL DE MECANISMOS APLICABLES AL AÑO)*100</t>
  </si>
  <si>
    <t>IPCMCUP= TOTAL DE PROGRAMAS APLICADOS AL AÑO/META DE PROGRAMAS APLICABLES AL AÑO</t>
  </si>
  <si>
    <t>IPMEV= TOTAL DE PROYECTOS DE MEJORAMIENTO DE ESPACIOS VERDES AL AÑO/META DE PROYECTOS DE MEJORAMEINTO DE ESPACIOS VERDES APLICABLES AL AÑO</t>
  </si>
  <si>
    <t>IPLEV= TOTAL DE PROGRAMAS DE LIMPIEZA APLICADOS AL AÑO/ META DE PROGRAMAS DE LIMPIEZA PLANEADOS AL AÑO</t>
  </si>
  <si>
    <t>PMMPM= ( TOTAL DE MECANISMOS EJECUTADOS AL AÑO/ TOTAL DE MECANISMOS APLICABLES AL AÑO)*100</t>
  </si>
  <si>
    <t xml:space="preserve">IRPM= TOTAL DE REGLAMENTOS DE PANTEONES CREADOS AL AÑO/META DE REGLAMENTOS DE PANTEONES CREADOS. </t>
  </si>
  <si>
    <t>PIRVEP= (PORCENTAJE DE INSPECCIONES REALIZADAS AL AÑO/META DE INSPECCIONES REALIZADAS AL AÑO)*100</t>
  </si>
  <si>
    <t>IPMP= TOTAL DE PROYECTOS DE MEJORAMIENTO DE PANTEONES/ META DE PROYECTOS DE MEJORAMIENTO DE PANTEONES</t>
  </si>
  <si>
    <t>IPRP= TOTAL DE PROYECTOS PARA LA REALIZACIÓN DE NUEVOS PANTEONES/ META DE PROYECTOS PARA LA REALIZACIÓN DE NUEVOS PANTEONES EN EL MPIO</t>
  </si>
  <si>
    <t xml:space="preserve">PIRVRM= (TOTAL DE INSPECCIONES REALIZADAS AL AÑO/META DE INSPECCIONES REALIZADAS AL AÑO)*100 </t>
  </si>
  <si>
    <t>IPMRM= TOTAL DE PROYECTOS APLICADOS AL AÑO/ META DE PROYECTOS APLICABLES AL AÑO</t>
  </si>
  <si>
    <t>IPURM= TOTAL DE PADRONES REALIZADOS AL AÑO/META DE PADRONES PLANEADOS AL AÑO</t>
  </si>
  <si>
    <t>IPPASRM= TOTAL DE PERSONAS NECESARIAS PARA EL SERVICIO/META DE PERSONAS NECESARIAS PARA EL SERVICIO</t>
  </si>
  <si>
    <t>PMMRS= ( TOTAL DE MECANISMOS EJECUTADOS AL AÑO/ TOTAL DE MECANISMOS APLICABLES AL AÑO)*100</t>
  </si>
  <si>
    <t>IMAMRS= TOTAL DE MANUALES ACTUALIZADOS DEL MANEJO DEL RELLENO SANITARIO/TOTAL DE MANUALES EXISTENTES DEL MANEJO DEL RELLENO SANITARIO</t>
  </si>
  <si>
    <t>IPMRS= TOTAL DE PROYECTOS EJECUTADOS AL AÑO/META DE PROYECTOS EJECUTADOS AL AÑO</t>
  </si>
  <si>
    <t>PIRRS= TOTAL DE INSPECCIONES REALIZADAS AL AÑO/ META DE INSPECCIONES A REALIZAR AL AÑO</t>
  </si>
  <si>
    <t>RECIBOS DE LUZ</t>
  </si>
  <si>
    <t>FICHA TECNICA DEL PROGRAMA</t>
  </si>
  <si>
    <t>MANUAL DE PROCEDIMIENTOS SELLADO Y FIRMADO</t>
  </si>
  <si>
    <t xml:space="preserve">REPORTES Y FOTOGRAFIAS </t>
  </si>
  <si>
    <t>BITACORA DE INSPECCIÓN</t>
  </si>
  <si>
    <t xml:space="preserve">EVIDENCIAS FOTOGRÁFICAS </t>
  </si>
  <si>
    <t>INFORMES LABORALES</t>
  </si>
  <si>
    <t>FICHA TECNICA DEL PROYECTO</t>
  </si>
  <si>
    <t xml:space="preserve">REGLAMENTO PUBLICADO EN EL PERIODICO OFICIAL DEL ESTADO </t>
  </si>
  <si>
    <t>FICHA TENICA DEL PROYECTO</t>
  </si>
  <si>
    <t>FICHA TÉCNICA DEL PROYECTO</t>
  </si>
  <si>
    <t xml:space="preserve">PADRON FISICO </t>
  </si>
  <si>
    <t xml:space="preserve">LISTA DE NOMINA </t>
  </si>
  <si>
    <t>MANUAL FIRMADO Y SELLADO</t>
  </si>
  <si>
    <t>EL MUNICIPIO DE ZIRACUARETIRO CUENTA CON SERVICIOS PUBLICOS DE CALIDAD</t>
  </si>
  <si>
    <t xml:space="preserve">EL MUNICIPIO DE ZIRACUARETIRO CUENTA CON UN ALUMBRADO PÚLICO EFICIENTE </t>
  </si>
  <si>
    <t>EL MUNICIPIO CUENTA CON LUMINARIAS AMIGABLES CON EL MEDIO AMBIENTE</t>
  </si>
  <si>
    <t>EN EL MUNICIPIO SE FORTALECE EL ALUMBRADO PÚBLICO</t>
  </si>
  <si>
    <t>EN EL MUNICIPIO SE CONOCEN LOS PROCEDIMIENTOS PARA EL MANEJO DE LAMPARAS</t>
  </si>
  <si>
    <t>SE APLICA UNA CULTURA DE SUSTENTABILIDAD EN EL MUNICIPIO</t>
  </si>
  <si>
    <t>SE SUPERVISA EL ESTADO ADECUADO DE LAS LUMINARIAS DEL MUNICIPIO</t>
  </si>
  <si>
    <t>EL MUNICIPIO DE ZIRACUARETIRO CUENTA CON UN ADECUADO SERVICIO DE RECOLECCIÓN</t>
  </si>
  <si>
    <t>LOS CAMIONES DESTINADOS AL SERVICIO PUBLICO SON EFICIENTES</t>
  </si>
  <si>
    <t>LOS TRABAJDORES DE LA RECOLECCIÓN DE BASURA TIENEN UN ESTAO LABORAL ADECUADO</t>
  </si>
  <si>
    <t>EN EL MUNICIPIO EXISTE LA CULTURA DE SEPARACIÓN DE BASURA</t>
  </si>
  <si>
    <t xml:space="preserve">EL MUNICIPIO APROVECHA ADECUADAMENTE LOS RESIDUOS </t>
  </si>
  <si>
    <t>EL MUNICIPIO DE ZIRACUARETIRO CUENTA CON UNA ADECUADA IMAGEN DE PARQUES Y JARDINES</t>
  </si>
  <si>
    <t>EN EL MUNICIPIO EXISTE LA CONCIENTIZACIÓN SOBRE EL USO DE PARQUES</t>
  </si>
  <si>
    <t>EL MUNICIPIO CUENTA CON ESPACIOS VERDES ADECUADOS</t>
  </si>
  <si>
    <t xml:space="preserve">EL MUNICIPIO DE ZIRACUARETIRO SE ENCUENTRA LIMPIO </t>
  </si>
  <si>
    <t>EL MUNICIPIO DE ZIRACUARETIRO CUENTA CON UNA ADECUADOS PANTEONES MUNICIPALES</t>
  </si>
  <si>
    <t xml:space="preserve">SE REGLAMENTA ADECUADAMENTE EL USO DE PANTEONES </t>
  </si>
  <si>
    <t>SE ENCUENTRAN EN BUEN ESTADO LOS PANTEONES DEL MUNICIPIO</t>
  </si>
  <si>
    <t>EL MUNICIPIO CUENTA CON ESPACIOS ADECUADOS DE PANTEONES</t>
  </si>
  <si>
    <t>EN EL MUNICIPIO CUENTAN CON PANTEONES SUFICIENTES</t>
  </si>
  <si>
    <t>EL MUNICIPIO DE ZIRACUARETIRO CUENTA CON UN RASTRO EFICIENTE</t>
  </si>
  <si>
    <t>EL RASTRO MUNICIPAL FUNCIONA EFICIENTEMENTE</t>
  </si>
  <si>
    <t>EL RASTRO MUNCIPAL CUENTA CON UNA INFRAESTRUCTURA ADECUADA</t>
  </si>
  <si>
    <t xml:space="preserve">EN ZIRACUARETIRO SE TIENE UN CONTROL DE LOS USARIOS QUE SE BENEFICIAN DEL SERVICIO </t>
  </si>
  <si>
    <t>EL RASTRO MUNICIPAL CUENTA CON PERSONAL ADECUADO PARA LA PRESTACION DEL SERVICIO</t>
  </si>
  <si>
    <t>EN ZIRACUARETIRO EL RELLENO SANITARIO FUNCIONA ADECUADAMENTE</t>
  </si>
  <si>
    <t>SE CUENTAN CON MECANISMOS ADECUADOS DEL MANEJO DEBIDO DEL RELLENO SANITARIO</t>
  </si>
  <si>
    <t>EN EL MUNICIPIO SE TIENE UNA INSFRAESTRUCTURA ADECUADA DEL RELLENO SANITARIO</t>
  </si>
  <si>
    <t>SE VERIFICA CONSTANTEMENTE EL ESTADO DEL RELLENO SANITARIO</t>
  </si>
  <si>
    <t>PMMPM= ( TOTAL DE MECANISMOS EJECUTADOS AL AÑO/ META TOTAL DE MECANISMOS APLICABLES AL AÑO)*100</t>
  </si>
  <si>
    <t>INDICE DE PROYECTOS DE MEJORAMIENTO DE INFRESTRUCTURA DEL RASTRO MUNICIPAL</t>
  </si>
  <si>
    <t>PORCENTAJE DE MATERIAL MANEJADO ADECUADAMENTE EN SU DESECHO</t>
  </si>
  <si>
    <t>PMR= /TOTAL DE MATERIAL REEMPLAZADO/TOTAL DE MATERIAL DESECHADO RECUPERADO)*100</t>
  </si>
  <si>
    <t>EJE 4: ZIRACUARETIRO MEDIOAMBIENTAL SOSTENIBLE.</t>
  </si>
  <si>
    <r>
      <t xml:space="preserve">Estrategia 4.6.2: </t>
    </r>
    <r>
      <rPr>
        <sz val="11"/>
        <color rgb="FF000000"/>
        <rFont val="Times New Roman"/>
        <family val="1"/>
      </rPr>
      <t>Mejorar el servicio de recolección, traslado y disposición de final de los residuos sólidos.</t>
    </r>
  </si>
  <si>
    <t>Estrategia 4.6.3: Crear acciones que permitan el mejoramiento de la imagen de los parques y jardines del municipio.</t>
  </si>
  <si>
    <t>Estrategia 4.6.4: Mantener en buenas condiciones las instalaciones de cementerios existentes del municipio, a través de acciones que permitan la optimización de recursos.</t>
  </si>
  <si>
    <t>Estrategia 4.6.5: Desarrollar mecanismos que impulsen el uso adecuado del servicio del rastro municipal.</t>
  </si>
  <si>
    <t>Estrategia 4.6.6: Fortalecer el manejo, uso y mantenimiento del relleno sanitario del municipio.</t>
  </si>
  <si>
    <r>
      <t xml:space="preserve">Estrategia 4.6.1: </t>
    </r>
    <r>
      <rPr>
        <sz val="11"/>
        <color rgb="FF000000"/>
        <rFont val="Times New Roman"/>
        <family val="1"/>
      </rPr>
      <t>Implementar una serie de mecanismos que permita conocer el número de lámparas del municipio, así como su ubicación y el estado en el que se encuentran para fortalecer la eficiencia del alumbrado público municipal.</t>
    </r>
  </si>
  <si>
    <r>
      <t xml:space="preserve">4.6.1.1 </t>
    </r>
    <r>
      <rPr>
        <sz val="11"/>
        <color rgb="FF000000"/>
        <rFont val="Times New Roman"/>
        <family val="1"/>
      </rPr>
      <t>Impulsar proyectos que incentiven el uso de lámparas amigables con el medio ambiente.</t>
    </r>
  </si>
  <si>
    <r>
      <t xml:space="preserve">4.6.1.2 </t>
    </r>
    <r>
      <rPr>
        <sz val="11"/>
        <color rgb="FF000000"/>
        <rFont val="Times New Roman"/>
        <family val="1"/>
      </rPr>
      <t>Establecer un plan integral para la ampliación del sistema de alumbrado público en el municipio, fortaleciendo el plan de gestión lumínica.</t>
    </r>
  </si>
  <si>
    <r>
      <t xml:space="preserve">4.6.1.3 </t>
    </r>
    <r>
      <rPr>
        <sz val="11"/>
        <color rgb="FF000000"/>
        <rFont val="Times New Roman"/>
        <family val="1"/>
      </rPr>
      <t>Mantener en buen estado las lámparas del municipio, reemplazando de manera oportuna aquellas que se dañen por el desgaste natural del uso.</t>
    </r>
  </si>
  <si>
    <r>
      <t xml:space="preserve">4.6.1.4 </t>
    </r>
    <r>
      <rPr>
        <sz val="11"/>
        <color rgb="FF000000"/>
        <rFont val="Times New Roman"/>
        <family val="1"/>
      </rPr>
      <t>Optimizar métodos para llevar mejor control del material que se emplea en la instalación y mantenimiento de lámparas.</t>
    </r>
  </si>
  <si>
    <r>
      <t xml:space="preserve">4.6.1.5 </t>
    </r>
    <r>
      <rPr>
        <sz val="11"/>
        <color rgb="FF000000"/>
        <rFont val="Times New Roman"/>
        <family val="1"/>
      </rPr>
      <t>Implementar inspecciones constantes para conocer el estado en el que se encuentran las lámparas del municipio</t>
    </r>
  </si>
  <si>
    <r>
      <t xml:space="preserve">4.6.2.1 </t>
    </r>
    <r>
      <rPr>
        <sz val="11"/>
        <color rgb="FF000000"/>
        <rFont val="Times New Roman"/>
        <family val="1"/>
      </rPr>
      <t>Modernizar y mantener adecuadamente el funcionamiento de los camiones recolectores de basura.</t>
    </r>
  </si>
  <si>
    <t>4.6.2.2 Optimizar los recursos humanos y materiales necesarios para la prestación de un servicio de calidad</t>
  </si>
  <si>
    <r>
      <t xml:space="preserve">4.6.2.3 </t>
    </r>
    <r>
      <rPr>
        <sz val="11"/>
        <color rgb="FF000000"/>
        <rFont val="Times New Roman"/>
        <family val="1"/>
      </rPr>
      <t>Impulsar programas de separación adecuada de la basura, a fin de contribuir a un mejor cuidado ambiental.</t>
    </r>
  </si>
  <si>
    <r>
      <t xml:space="preserve">4.6.2.4 </t>
    </r>
    <r>
      <rPr>
        <sz val="11"/>
        <color rgb="FF000000"/>
        <rFont val="Times New Roman"/>
        <family val="1"/>
      </rPr>
      <t>Implementar gestiones de manera constante sobre programas de tratamiento de residuos sólidos</t>
    </r>
  </si>
  <si>
    <r>
      <t xml:space="preserve">4.6.3.1 </t>
    </r>
    <r>
      <rPr>
        <sz val="11"/>
        <color rgb="FF000000"/>
        <rFont val="Times New Roman"/>
        <family val="1"/>
      </rPr>
      <t>Implementar programas de concientización a la ciudadanía sobre el uso adecuado de los espacios verdes y parques del municipio.</t>
    </r>
  </si>
  <si>
    <r>
      <t xml:space="preserve">4.6.3.2 </t>
    </r>
    <r>
      <rPr>
        <sz val="11"/>
        <color rgb="FF000000"/>
        <rFont val="Times New Roman"/>
        <family val="1"/>
      </rPr>
      <t>Promover proyectos de mejoramiento de espacios verdes y restauración o remodelación de los existentes.</t>
    </r>
  </si>
  <si>
    <r>
      <t xml:space="preserve">4.6.3.3 </t>
    </r>
    <r>
      <rPr>
        <sz val="11"/>
        <color rgb="FF000000"/>
        <rFont val="Times New Roman"/>
        <family val="1"/>
      </rPr>
      <t>Desarrollar programas de limpieza en los espacios verdes</t>
    </r>
  </si>
  <si>
    <r>
      <t xml:space="preserve">4.6.4.1 </t>
    </r>
    <r>
      <rPr>
        <sz val="11"/>
        <color rgb="FF000000"/>
        <rFont val="Times New Roman"/>
        <family val="1"/>
      </rPr>
      <t>Impulsar la creación de reglamentos municipal que regulen el uso adecuado a los espacios destinados a cementerios dentro del municipio.</t>
    </r>
  </si>
  <si>
    <r>
      <t xml:space="preserve">4.6.4.2 </t>
    </r>
    <r>
      <rPr>
        <sz val="11"/>
        <color rgb="FF000000"/>
        <rFont val="Times New Roman"/>
        <family val="1"/>
      </rPr>
      <t>Procurar mantener en buen estado, limpios y en óptimas condiciones los panteones municipales.</t>
    </r>
  </si>
  <si>
    <r>
      <t xml:space="preserve">4.6.4.3 </t>
    </r>
    <r>
      <rPr>
        <sz val="11"/>
        <color rgb="FF000000"/>
        <rFont val="Times New Roman"/>
        <family val="1"/>
      </rPr>
      <t>Desarrollar proyectos que permitan el mejoramiento de los panteones en el municipio.</t>
    </r>
  </si>
  <si>
    <r>
      <t xml:space="preserve">4.6.4.4 </t>
    </r>
    <r>
      <rPr>
        <sz val="11"/>
        <color rgb="FF000000"/>
        <rFont val="Times New Roman"/>
        <family val="1"/>
      </rPr>
      <t>Promover la realización de estudios técnicos para la construcción de nuevos panteones en el municipio.</t>
    </r>
  </si>
  <si>
    <r>
      <t xml:space="preserve">4.6.5.1 </t>
    </r>
    <r>
      <rPr>
        <sz val="11"/>
        <color rgb="FF000000"/>
        <rFont val="Times New Roman"/>
        <family val="1"/>
      </rPr>
      <t>Inspeccionar de manera constante que los procesos de sacrificio se cumplan acorde a las normas sanitarias y fitosanitarias establecidas por las autoridades expertas en la materia.</t>
    </r>
  </si>
  <si>
    <r>
      <t xml:space="preserve">4.6.5.2 </t>
    </r>
    <r>
      <rPr>
        <sz val="11"/>
        <color rgb="FF000000"/>
        <rFont val="Times New Roman"/>
        <family val="1"/>
      </rPr>
      <t>Impulsar gestiones para el mejoramiento y modernización de la infraestructura del rastro municipal.</t>
    </r>
  </si>
  <si>
    <r>
      <t xml:space="preserve">4.6.5.3 </t>
    </r>
    <r>
      <rPr>
        <sz val="11"/>
        <color rgb="FF000000"/>
        <rFont val="Times New Roman"/>
        <family val="1"/>
      </rPr>
      <t>Crear un padrón de usuarios del rastro municipal.</t>
    </r>
  </si>
  <si>
    <r>
      <t xml:space="preserve">4.6.5.4 </t>
    </r>
    <r>
      <rPr>
        <sz val="11"/>
        <color rgb="FF000000"/>
        <rFont val="Times New Roman"/>
        <family val="1"/>
      </rPr>
      <t>Optimizar los recursos materiales y humanos a fin de garantizar una adecuada prestación del servicio público.</t>
    </r>
  </si>
  <si>
    <t>4.6.6.1 Fortalecer el adecuado funcionamiento del Centro Intermunicipal de Tratamiento Integral de ResiduosSólidos “CITIRS”, implementando un manual de procedimientos interno.</t>
  </si>
  <si>
    <t>4.6.6.2 Impulsar gestiones que permitan el mejoramiento de la infraestructura del CITIRS.</t>
  </si>
  <si>
    <t>4.6.6.3 Inspeccionar de manera constante el uso y mantenimiento del espacio destinado al CITIRS.</t>
  </si>
  <si>
    <t>4.6.6.4 Optimizar los recursos materiales y humanos a fin de garantizar una adecuada prestación del servicio destinado al relleno sanitario.</t>
  </si>
  <si>
    <t>UNIDAD: SERV. P.</t>
  </si>
  <si>
    <t>ESTATAL</t>
  </si>
  <si>
    <t>FEDERAL</t>
  </si>
  <si>
    <t>Desarrollo sostenible
El gobierno de México está comprometido a impulsar el desarrollo sostenible, que en la época presente se ha evidenciado como un factor indispensable del bienestar. Se le define como la satisfacción de las necesidades de la generación presente sin comprometer la capacidad de las generaciones futuras para satisfacer sus propias necesidades. Esta fórmula resume insoslayables mandatos éticos, sociales, ambientales y económicos que deben ser aplicados en el presente para garantizar un futuro mínimamente habitable y armónico. El hacer caso omiso de este paradigma no sólo conduce a la gestación de desequilibrios de toda suerte en el corto plazo, sino que conlleva una severa violación a los derechos de quienes no han nacido. Por ello, el Ejecutivo Federal considerará en toda circunstancia los impactos que tendrán sus políticas y programas en el tejido social, en la ecología y en los horizontes políticos y económicos del país. Además, se guiará por una idea de desarrollo que subsane las injusticias sociales e impulse el crecimiento económico sin provocar afectaciones a la convivencia pacífica, a los lazos de solidaridad, a la diversidad cultural ni al entorno.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</si>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</sst>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
      <b/>
      <sz val="11"/>
      <color rgb="FF8E1F3A"/>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79">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0" xfId="1" applyFont="1" applyFill="1"/>
    <xf numFmtId="0" fontId="2" fillId="3" borderId="1" xfId="0" applyFont="1" applyFill="1" applyBorder="1" applyAlignment="1">
      <alignment vertical="center" wrapText="1"/>
    </xf>
    <xf numFmtId="44" fontId="2" fillId="3" borderId="1" xfId="1" applyFont="1" applyFill="1" applyBorder="1" applyAlignment="1">
      <alignment vertical="center" wrapText="1"/>
    </xf>
    <xf numFmtId="14" fontId="2" fillId="3" borderId="1" xfId="0" applyNumberFormat="1" applyFon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horizontal="center" vertical="center"/>
    </xf>
    <xf numFmtId="9" fontId="0" fillId="3" borderId="1" xfId="2"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vertical="center"/>
    </xf>
    <xf numFmtId="44" fontId="0" fillId="3" borderId="1" xfId="1" applyFont="1" applyFill="1" applyBorder="1" applyAlignment="1">
      <alignment vertical="center"/>
    </xf>
    <xf numFmtId="0" fontId="0" fillId="3" borderId="1" xfId="0" applyFill="1" applyBorder="1" applyAlignment="1">
      <alignment wrapText="1"/>
    </xf>
    <xf numFmtId="1" fontId="3" fillId="3" borderId="1" xfId="0" applyNumberFormat="1" applyFont="1" applyFill="1" applyBorder="1" applyAlignment="1">
      <alignment horizontal="center" vertical="center" wrapText="1"/>
    </xf>
    <xf numFmtId="0" fontId="0" fillId="3" borderId="1" xfId="0" applyFill="1" applyBorder="1"/>
    <xf numFmtId="44" fontId="0" fillId="3" borderId="1" xfId="1" applyFont="1" applyFill="1" applyBorder="1"/>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vertical="center"/>
    </xf>
    <xf numFmtId="0" fontId="3"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44" fontId="6" fillId="4" borderId="1" xfId="1" applyFont="1" applyFill="1" applyBorder="1" applyAlignment="1">
      <alignment horizontal="center" vertical="center"/>
    </xf>
    <xf numFmtId="0" fontId="0" fillId="4" borderId="1" xfId="0" applyFill="1" applyBorder="1"/>
    <xf numFmtId="44" fontId="0" fillId="4" borderId="1" xfId="1" applyFont="1" applyFill="1" applyBorder="1"/>
    <xf numFmtId="0" fontId="9"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0" fillId="3" borderId="1" xfId="0" applyNumberFormat="1" applyFill="1" applyBorder="1"/>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wrapText="1"/>
    </xf>
    <xf numFmtId="0" fontId="0" fillId="5" borderId="1" xfId="0" applyFill="1" applyBorder="1"/>
    <xf numFmtId="0" fontId="11" fillId="5" borderId="1" xfId="0" applyFont="1" applyFill="1" applyBorder="1" applyAlignment="1">
      <alignment horizontal="center" vertical="center" wrapText="1"/>
    </xf>
    <xf numFmtId="44" fontId="0" fillId="5" borderId="1" xfId="1" applyFont="1" applyFill="1" applyBorder="1"/>
    <xf numFmtId="0" fontId="8" fillId="5" borderId="1" xfId="0" applyFont="1" applyFill="1" applyBorder="1" applyAlignment="1">
      <alignment horizontal="center" vertical="center"/>
    </xf>
    <xf numFmtId="9" fontId="0" fillId="5" borderId="1" xfId="2" applyFont="1" applyFill="1" applyBorder="1" applyAlignment="1">
      <alignment horizontal="center" vertical="center"/>
    </xf>
    <xf numFmtId="14" fontId="0" fillId="5" borderId="1" xfId="0" applyNumberFormat="1" applyFill="1" applyBorder="1" applyAlignment="1">
      <alignment horizontal="center" vertical="center"/>
    </xf>
    <xf numFmtId="0" fontId="15" fillId="4" borderId="1" xfId="0" applyFont="1" applyFill="1" applyBorder="1" applyAlignment="1">
      <alignment vertical="center" wrapText="1"/>
    </xf>
    <xf numFmtId="0" fontId="15" fillId="4" borderId="1" xfId="0" applyFont="1" applyFill="1" applyBorder="1" applyAlignment="1">
      <alignment wrapText="1"/>
    </xf>
    <xf numFmtId="0" fontId="15" fillId="5" borderId="1" xfId="0" applyFont="1" applyFill="1" applyBorder="1" applyAlignment="1">
      <alignment vertical="center" wrapText="1"/>
    </xf>
    <xf numFmtId="0" fontId="16" fillId="4" borderId="1" xfId="0" applyFont="1" applyFill="1" applyBorder="1" applyAlignment="1">
      <alignment wrapText="1"/>
    </xf>
    <xf numFmtId="0" fontId="0" fillId="5" borderId="1" xfId="0" applyFill="1" applyBorder="1" applyAlignment="1">
      <alignment vertical="center" wrapText="1"/>
    </xf>
    <xf numFmtId="0" fontId="16" fillId="4"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xf numFmtId="0" fontId="2" fillId="0" borderId="1" xfId="0" applyFont="1" applyBorder="1" applyAlignment="1">
      <alignment horizontal="center" vertical="center"/>
    </xf>
    <xf numFmtId="0" fontId="7" fillId="0" borderId="0" xfId="0" applyFont="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8"/>
  <sheetViews>
    <sheetView tabSelected="1" topLeftCell="M1" zoomScale="68" zoomScaleNormal="68" workbookViewId="0">
      <selection activeCell="AD8" sqref="AD8"/>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13" bestFit="1" customWidth="1"/>
    <col min="18" max="18" width="12.5703125" style="3" bestFit="1" customWidth="1"/>
    <col min="19" max="19" width="12.5703125" style="13" customWidth="1"/>
    <col min="20" max="20" width="12.140625" style="7" bestFit="1" customWidth="1"/>
    <col min="21" max="21" width="15.42578125" customWidth="1"/>
    <col min="22" max="22" width="11.42578125" style="6"/>
    <col min="23" max="23" width="15.28515625" style="1" customWidth="1"/>
    <col min="24" max="24" width="19.7109375" customWidth="1"/>
    <col min="25" max="25" width="24.42578125" customWidth="1"/>
    <col min="26" max="26" width="14.5703125" customWidth="1"/>
    <col min="27" max="27" width="14" customWidth="1"/>
  </cols>
  <sheetData>
    <row r="1" spans="1:27" x14ac:dyDescent="0.25">
      <c r="B1" s="75" t="s">
        <v>36</v>
      </c>
      <c r="C1" s="75"/>
      <c r="D1" s="75"/>
      <c r="E1" s="75"/>
      <c r="F1" s="75"/>
      <c r="G1" s="75"/>
      <c r="H1" s="75"/>
      <c r="I1" s="75"/>
      <c r="J1" s="75"/>
      <c r="K1" s="75"/>
      <c r="L1" s="75"/>
      <c r="M1" s="75"/>
      <c r="N1" s="75"/>
      <c r="O1" s="75"/>
      <c r="P1" s="75"/>
      <c r="Q1" s="75"/>
      <c r="R1" s="75"/>
      <c r="S1" s="75"/>
      <c r="T1" s="75"/>
      <c r="U1" s="75"/>
      <c r="V1" s="75"/>
      <c r="W1" s="75"/>
      <c r="X1" s="75"/>
      <c r="Y1" s="75"/>
    </row>
    <row r="2" spans="1:27" x14ac:dyDescent="0.25">
      <c r="B2" s="75"/>
      <c r="C2" s="75"/>
      <c r="D2" s="75"/>
      <c r="E2" s="75"/>
      <c r="F2" s="75"/>
      <c r="G2" s="75"/>
      <c r="H2" s="75"/>
      <c r="I2" s="75"/>
      <c r="J2" s="75"/>
      <c r="K2" s="75"/>
      <c r="L2" s="75"/>
      <c r="M2" s="75"/>
      <c r="N2" s="75"/>
      <c r="O2" s="75"/>
      <c r="P2" s="75"/>
      <c r="Q2" s="75"/>
      <c r="R2" s="75"/>
      <c r="S2" s="75"/>
      <c r="T2" s="75"/>
      <c r="U2" s="75"/>
      <c r="V2" s="75"/>
      <c r="W2" s="75"/>
      <c r="X2" s="75"/>
      <c r="Y2" s="75"/>
    </row>
    <row r="3" spans="1:27" ht="23.25" x14ac:dyDescent="0.35">
      <c r="B3" s="75" t="s">
        <v>240</v>
      </c>
      <c r="C3" s="75"/>
      <c r="D3" s="75"/>
      <c r="E3" s="75"/>
      <c r="F3" s="75"/>
      <c r="G3" s="75"/>
      <c r="H3" s="75"/>
      <c r="I3" s="75"/>
      <c r="J3" s="75"/>
      <c r="K3" s="75"/>
      <c r="L3" s="75"/>
      <c r="M3" s="75"/>
      <c r="N3" s="75"/>
      <c r="O3" s="75"/>
      <c r="P3" s="75"/>
      <c r="Q3" s="75"/>
      <c r="R3" s="75"/>
      <c r="S3" s="75"/>
      <c r="T3" s="75"/>
      <c r="U3" s="75"/>
      <c r="V3" s="75"/>
      <c r="W3" s="75"/>
      <c r="X3" s="75"/>
      <c r="Y3" s="75"/>
    </row>
    <row r="5" spans="1:27" s="5" customFormat="1" ht="29.25" customHeight="1" x14ac:dyDescent="0.25">
      <c r="A5" s="8"/>
      <c r="B5" s="77" t="s">
        <v>23</v>
      </c>
      <c r="C5" s="77"/>
      <c r="D5" s="77"/>
      <c r="E5" s="77"/>
      <c r="F5" s="77"/>
      <c r="G5" s="77" t="s">
        <v>29</v>
      </c>
      <c r="H5" s="77"/>
      <c r="I5" s="77"/>
      <c r="J5" s="76" t="s">
        <v>5</v>
      </c>
      <c r="K5" s="76"/>
      <c r="L5" s="76"/>
      <c r="M5" s="76"/>
      <c r="N5" s="76"/>
      <c r="O5" s="76" t="s">
        <v>30</v>
      </c>
      <c r="P5" s="76"/>
      <c r="Q5" s="76"/>
      <c r="R5" s="76"/>
      <c r="S5" s="76"/>
      <c r="T5" s="76"/>
      <c r="U5" s="76" t="s">
        <v>11</v>
      </c>
      <c r="V5" s="76"/>
      <c r="W5" s="76" t="s">
        <v>24</v>
      </c>
      <c r="X5" s="76"/>
      <c r="Y5" s="76"/>
      <c r="Z5" s="74" t="s">
        <v>241</v>
      </c>
      <c r="AA5" s="74" t="s">
        <v>242</v>
      </c>
    </row>
    <row r="6" spans="1:27" s="4" customFormat="1" ht="45.75" customHeight="1" x14ac:dyDescent="0.25">
      <c r="A6" s="9"/>
      <c r="B6" s="14" t="s">
        <v>0</v>
      </c>
      <c r="C6" s="14" t="s">
        <v>1</v>
      </c>
      <c r="D6" s="14" t="s">
        <v>2</v>
      </c>
      <c r="E6" s="14" t="s">
        <v>3</v>
      </c>
      <c r="F6" s="14" t="s">
        <v>4</v>
      </c>
      <c r="G6" s="14" t="s">
        <v>25</v>
      </c>
      <c r="H6" s="14" t="s">
        <v>26</v>
      </c>
      <c r="I6" s="14" t="s">
        <v>27</v>
      </c>
      <c r="J6" s="14" t="s">
        <v>17</v>
      </c>
      <c r="K6" s="14" t="s">
        <v>18</v>
      </c>
      <c r="L6" s="14" t="s">
        <v>19</v>
      </c>
      <c r="M6" s="14" t="s">
        <v>21</v>
      </c>
      <c r="N6" s="14" t="s">
        <v>22</v>
      </c>
      <c r="O6" s="14" t="s">
        <v>6</v>
      </c>
      <c r="P6" s="15" t="s">
        <v>7</v>
      </c>
      <c r="Q6" s="14" t="s">
        <v>8</v>
      </c>
      <c r="R6" s="15" t="s">
        <v>9</v>
      </c>
      <c r="S6" s="14" t="s">
        <v>10</v>
      </c>
      <c r="T6" s="16" t="s">
        <v>34</v>
      </c>
      <c r="U6" s="17" t="s">
        <v>12</v>
      </c>
      <c r="V6" s="17" t="s">
        <v>13</v>
      </c>
      <c r="W6" s="17" t="s">
        <v>14</v>
      </c>
      <c r="X6" s="17" t="s">
        <v>35</v>
      </c>
      <c r="Y6" s="17" t="s">
        <v>15</v>
      </c>
      <c r="Z6" s="74"/>
      <c r="AA6" s="74"/>
    </row>
    <row r="7" spans="1:27" s="6" customFormat="1" ht="93" customHeight="1" x14ac:dyDescent="0.25">
      <c r="A7" s="10"/>
      <c r="B7" s="18" t="s">
        <v>38</v>
      </c>
      <c r="C7" s="18" t="s">
        <v>43</v>
      </c>
      <c r="D7" s="18" t="s">
        <v>44</v>
      </c>
      <c r="E7" s="30" t="s">
        <v>45</v>
      </c>
      <c r="F7" s="18" t="s">
        <v>16</v>
      </c>
      <c r="G7" s="50" t="s">
        <v>46</v>
      </c>
      <c r="H7" s="19" t="s">
        <v>28</v>
      </c>
      <c r="I7" s="51" t="s">
        <v>77</v>
      </c>
      <c r="J7" s="51" t="s">
        <v>105</v>
      </c>
      <c r="K7" s="51" t="s">
        <v>133</v>
      </c>
      <c r="L7" s="51" t="s">
        <v>33</v>
      </c>
      <c r="M7" s="51" t="s">
        <v>40</v>
      </c>
      <c r="N7" s="51" t="s">
        <v>175</v>
      </c>
      <c r="O7" s="20">
        <v>6</v>
      </c>
      <c r="P7" s="21">
        <v>0</v>
      </c>
      <c r="Q7" s="22">
        <v>1</v>
      </c>
      <c r="R7" s="23">
        <v>0</v>
      </c>
      <c r="S7" s="24">
        <f>Q7/O7</f>
        <v>0.16666666666666666</v>
      </c>
      <c r="T7" s="25">
        <v>44926</v>
      </c>
      <c r="U7" s="18" t="s">
        <v>37</v>
      </c>
      <c r="V7" s="26">
        <v>18402</v>
      </c>
      <c r="W7" s="18" t="s">
        <v>209</v>
      </c>
      <c r="X7" s="18"/>
      <c r="Y7" s="26"/>
      <c r="Z7" s="72" t="s">
        <v>244</v>
      </c>
      <c r="AA7" s="78" t="s">
        <v>243</v>
      </c>
    </row>
    <row r="8" spans="1:27" s="2" customFormat="1" ht="93" customHeight="1" x14ac:dyDescent="0.25">
      <c r="A8" s="11"/>
      <c r="B8" s="18" t="s">
        <v>38</v>
      </c>
      <c r="C8" s="18" t="s">
        <v>42</v>
      </c>
      <c r="D8" s="18" t="s">
        <v>44</v>
      </c>
      <c r="E8" s="30" t="s">
        <v>45</v>
      </c>
      <c r="F8" s="27" t="s">
        <v>16</v>
      </c>
      <c r="G8" s="50" t="s">
        <v>47</v>
      </c>
      <c r="H8" s="28" t="s">
        <v>32</v>
      </c>
      <c r="I8" s="51" t="s">
        <v>78</v>
      </c>
      <c r="J8" s="20" t="s">
        <v>106</v>
      </c>
      <c r="K8" s="51" t="s">
        <v>134</v>
      </c>
      <c r="L8" s="51" t="s">
        <v>39</v>
      </c>
      <c r="M8" s="51" t="s">
        <v>40</v>
      </c>
      <c r="N8" s="51" t="s">
        <v>176</v>
      </c>
      <c r="O8" s="20">
        <v>6</v>
      </c>
      <c r="P8" s="21">
        <v>0</v>
      </c>
      <c r="Q8" s="22">
        <v>0</v>
      </c>
      <c r="R8" s="29">
        <v>0</v>
      </c>
      <c r="S8" s="24">
        <f t="shared" ref="S8:S37" si="0">Q8/O8</f>
        <v>0</v>
      </c>
      <c r="T8" s="25">
        <v>44926</v>
      </c>
      <c r="U8" s="18" t="s">
        <v>37</v>
      </c>
      <c r="V8" s="26">
        <v>18402</v>
      </c>
      <c r="W8" s="18" t="s">
        <v>209</v>
      </c>
      <c r="X8" s="30"/>
      <c r="Y8" s="28" t="s">
        <v>41</v>
      </c>
      <c r="Z8" s="72" t="s">
        <v>244</v>
      </c>
      <c r="AA8" s="78" t="s">
        <v>243</v>
      </c>
    </row>
    <row r="9" spans="1:27" s="11" customFormat="1" ht="93" customHeight="1" x14ac:dyDescent="0.25">
      <c r="B9" s="34" t="s">
        <v>38</v>
      </c>
      <c r="C9" s="34" t="s">
        <v>42</v>
      </c>
      <c r="D9" s="34" t="s">
        <v>44</v>
      </c>
      <c r="E9" s="44" t="s">
        <v>45</v>
      </c>
      <c r="F9" s="35" t="s">
        <v>16</v>
      </c>
      <c r="G9" s="52" t="s">
        <v>48</v>
      </c>
      <c r="H9" s="36" t="s">
        <v>31</v>
      </c>
      <c r="I9" s="53" t="s">
        <v>79</v>
      </c>
      <c r="J9" s="37" t="s">
        <v>107</v>
      </c>
      <c r="K9" s="54" t="s">
        <v>135</v>
      </c>
      <c r="L9" s="54" t="s">
        <v>20</v>
      </c>
      <c r="M9" s="54" t="s">
        <v>161</v>
      </c>
      <c r="N9" s="54" t="s">
        <v>177</v>
      </c>
      <c r="O9" s="37">
        <v>950</v>
      </c>
      <c r="P9" s="38">
        <v>0</v>
      </c>
      <c r="Q9" s="39">
        <v>400</v>
      </c>
      <c r="R9" s="40">
        <v>0</v>
      </c>
      <c r="S9" s="41">
        <f t="shared" si="0"/>
        <v>0.42105263157894735</v>
      </c>
      <c r="T9" s="42">
        <v>44926</v>
      </c>
      <c r="U9" s="34" t="s">
        <v>37</v>
      </c>
      <c r="V9" s="43">
        <v>18402</v>
      </c>
      <c r="W9" s="34" t="s">
        <v>209</v>
      </c>
      <c r="X9" s="66" t="s">
        <v>215</v>
      </c>
      <c r="Y9" s="66" t="s">
        <v>216</v>
      </c>
      <c r="Z9" s="72" t="s">
        <v>244</v>
      </c>
      <c r="AA9" s="78" t="s">
        <v>243</v>
      </c>
    </row>
    <row r="10" spans="1:27" s="11" customFormat="1" ht="93" customHeight="1" x14ac:dyDescent="0.25">
      <c r="B10" s="34" t="s">
        <v>38</v>
      </c>
      <c r="C10" s="34" t="s">
        <v>42</v>
      </c>
      <c r="D10" s="34" t="s">
        <v>44</v>
      </c>
      <c r="E10" s="44" t="s">
        <v>45</v>
      </c>
      <c r="F10" s="35" t="s">
        <v>16</v>
      </c>
      <c r="G10" s="52" t="s">
        <v>49</v>
      </c>
      <c r="H10" s="36" t="s">
        <v>31</v>
      </c>
      <c r="I10" s="53" t="s">
        <v>80</v>
      </c>
      <c r="J10" s="37" t="s">
        <v>108</v>
      </c>
      <c r="K10" s="54" t="s">
        <v>136</v>
      </c>
      <c r="L10" s="54" t="s">
        <v>20</v>
      </c>
      <c r="M10" s="54" t="s">
        <v>162</v>
      </c>
      <c r="N10" s="54" t="s">
        <v>178</v>
      </c>
      <c r="O10" s="37">
        <v>2</v>
      </c>
      <c r="P10" s="38">
        <v>0</v>
      </c>
      <c r="Q10" s="39">
        <v>1</v>
      </c>
      <c r="R10" s="40">
        <v>0</v>
      </c>
      <c r="S10" s="41">
        <f t="shared" si="0"/>
        <v>0.5</v>
      </c>
      <c r="T10" s="42">
        <v>44926</v>
      </c>
      <c r="U10" s="34" t="s">
        <v>37</v>
      </c>
      <c r="V10" s="43">
        <v>18402</v>
      </c>
      <c r="W10" s="34" t="s">
        <v>209</v>
      </c>
      <c r="X10" s="66" t="s">
        <v>215</v>
      </c>
      <c r="Y10" s="67" t="s">
        <v>217</v>
      </c>
      <c r="Z10" s="72" t="s">
        <v>244</v>
      </c>
      <c r="AA10" s="78" t="s">
        <v>243</v>
      </c>
    </row>
    <row r="11" spans="1:27" s="11" customFormat="1" ht="93" customHeight="1" x14ac:dyDescent="0.25">
      <c r="B11" s="34" t="s">
        <v>38</v>
      </c>
      <c r="C11" s="34" t="s">
        <v>42</v>
      </c>
      <c r="D11" s="34" t="s">
        <v>44</v>
      </c>
      <c r="E11" s="44" t="s">
        <v>45</v>
      </c>
      <c r="F11" s="35" t="s">
        <v>16</v>
      </c>
      <c r="G11" s="52" t="s">
        <v>50</v>
      </c>
      <c r="H11" s="36" t="s">
        <v>31</v>
      </c>
      <c r="I11" s="53" t="s">
        <v>81</v>
      </c>
      <c r="J11" s="37" t="s">
        <v>109</v>
      </c>
      <c r="K11" s="54" t="s">
        <v>137</v>
      </c>
      <c r="L11" s="54" t="s">
        <v>20</v>
      </c>
      <c r="M11" s="54" t="s">
        <v>163</v>
      </c>
      <c r="N11" s="54" t="s">
        <v>179</v>
      </c>
      <c r="O11" s="37">
        <v>1</v>
      </c>
      <c r="P11" s="38">
        <v>0</v>
      </c>
      <c r="Q11" s="39">
        <v>0</v>
      </c>
      <c r="R11" s="40">
        <v>0</v>
      </c>
      <c r="S11" s="41">
        <f t="shared" si="0"/>
        <v>0</v>
      </c>
      <c r="T11" s="42">
        <v>44926</v>
      </c>
      <c r="U11" s="34" t="s">
        <v>37</v>
      </c>
      <c r="V11" s="43">
        <v>18402</v>
      </c>
      <c r="W11" s="34" t="s">
        <v>209</v>
      </c>
      <c r="X11" s="66" t="s">
        <v>215</v>
      </c>
      <c r="Y11" s="67" t="s">
        <v>218</v>
      </c>
      <c r="Z11" s="72" t="s">
        <v>244</v>
      </c>
      <c r="AA11" s="78" t="s">
        <v>243</v>
      </c>
    </row>
    <row r="12" spans="1:27" s="11" customFormat="1" ht="93" customHeight="1" x14ac:dyDescent="0.25">
      <c r="B12" s="34" t="s">
        <v>38</v>
      </c>
      <c r="C12" s="34" t="s">
        <v>42</v>
      </c>
      <c r="D12" s="34" t="s">
        <v>44</v>
      </c>
      <c r="E12" s="44" t="s">
        <v>45</v>
      </c>
      <c r="F12" s="35" t="s">
        <v>16</v>
      </c>
      <c r="G12" s="52" t="s">
        <v>51</v>
      </c>
      <c r="H12" s="36" t="s">
        <v>31</v>
      </c>
      <c r="I12" s="53" t="s">
        <v>82</v>
      </c>
      <c r="J12" s="37" t="s">
        <v>207</v>
      </c>
      <c r="K12" s="54" t="s">
        <v>208</v>
      </c>
      <c r="L12" s="54" t="s">
        <v>20</v>
      </c>
      <c r="M12" s="54" t="s">
        <v>164</v>
      </c>
      <c r="N12" s="54" t="s">
        <v>180</v>
      </c>
      <c r="O12" s="45">
        <v>95</v>
      </c>
      <c r="P12" s="38">
        <v>0</v>
      </c>
      <c r="Q12" s="39">
        <v>15</v>
      </c>
      <c r="R12" s="40">
        <v>0</v>
      </c>
      <c r="S12" s="41">
        <f t="shared" si="0"/>
        <v>0.15789473684210525</v>
      </c>
      <c r="T12" s="42">
        <v>44926</v>
      </c>
      <c r="U12" s="34" t="s">
        <v>37</v>
      </c>
      <c r="V12" s="43">
        <v>18402</v>
      </c>
      <c r="W12" s="34" t="s">
        <v>209</v>
      </c>
      <c r="X12" s="66" t="s">
        <v>215</v>
      </c>
      <c r="Y12" s="67" t="s">
        <v>219</v>
      </c>
      <c r="Z12" s="72" t="s">
        <v>244</v>
      </c>
      <c r="AA12" s="78" t="s">
        <v>243</v>
      </c>
    </row>
    <row r="13" spans="1:27" s="11" customFormat="1" ht="93" customHeight="1" x14ac:dyDescent="0.25">
      <c r="B13" s="34" t="s">
        <v>38</v>
      </c>
      <c r="C13" s="34" t="s">
        <v>42</v>
      </c>
      <c r="D13" s="34" t="s">
        <v>44</v>
      </c>
      <c r="E13" s="44" t="s">
        <v>45</v>
      </c>
      <c r="F13" s="35" t="s">
        <v>16</v>
      </c>
      <c r="G13" s="52" t="s">
        <v>52</v>
      </c>
      <c r="H13" s="36" t="s">
        <v>31</v>
      </c>
      <c r="I13" s="53" t="s">
        <v>83</v>
      </c>
      <c r="J13" s="37" t="s">
        <v>110</v>
      </c>
      <c r="K13" s="54" t="s">
        <v>138</v>
      </c>
      <c r="L13" s="54" t="s">
        <v>20</v>
      </c>
      <c r="M13" s="54" t="s">
        <v>165</v>
      </c>
      <c r="N13" s="54" t="s">
        <v>181</v>
      </c>
      <c r="O13" s="46">
        <v>12</v>
      </c>
      <c r="P13" s="38">
        <v>0</v>
      </c>
      <c r="Q13" s="39">
        <v>3</v>
      </c>
      <c r="R13" s="40">
        <v>0</v>
      </c>
      <c r="S13" s="41">
        <f t="shared" si="0"/>
        <v>0.25</v>
      </c>
      <c r="T13" s="42">
        <v>44926</v>
      </c>
      <c r="U13" s="34" t="s">
        <v>37</v>
      </c>
      <c r="V13" s="43">
        <v>18402</v>
      </c>
      <c r="W13" s="34" t="s">
        <v>209</v>
      </c>
      <c r="X13" s="66" t="s">
        <v>215</v>
      </c>
      <c r="Y13" s="66" t="s">
        <v>220</v>
      </c>
      <c r="Z13" s="72" t="s">
        <v>244</v>
      </c>
      <c r="AA13" s="78" t="s">
        <v>243</v>
      </c>
    </row>
    <row r="14" spans="1:27" s="11" customFormat="1" ht="93" customHeight="1" x14ac:dyDescent="0.25">
      <c r="B14" s="18" t="s">
        <v>38</v>
      </c>
      <c r="C14" s="18" t="s">
        <v>42</v>
      </c>
      <c r="D14" s="18" t="s">
        <v>44</v>
      </c>
      <c r="E14" s="30" t="s">
        <v>45</v>
      </c>
      <c r="F14" s="27" t="s">
        <v>16</v>
      </c>
      <c r="G14" s="50" t="s">
        <v>53</v>
      </c>
      <c r="H14" s="28" t="s">
        <v>32</v>
      </c>
      <c r="I14" s="20" t="s">
        <v>84</v>
      </c>
      <c r="J14" s="20" t="s">
        <v>111</v>
      </c>
      <c r="K14" s="20" t="s">
        <v>139</v>
      </c>
      <c r="L14" s="55" t="s">
        <v>39</v>
      </c>
      <c r="M14" s="20" t="s">
        <v>40</v>
      </c>
      <c r="N14" s="20" t="s">
        <v>182</v>
      </c>
      <c r="O14" s="20">
        <v>4</v>
      </c>
      <c r="P14" s="21">
        <v>0</v>
      </c>
      <c r="Q14" s="22">
        <v>0</v>
      </c>
      <c r="R14" s="29">
        <v>0</v>
      </c>
      <c r="S14" s="24">
        <f t="shared" si="0"/>
        <v>0</v>
      </c>
      <c r="T14" s="25">
        <v>44926</v>
      </c>
      <c r="U14" s="18" t="s">
        <v>37</v>
      </c>
      <c r="V14" s="57">
        <v>18402</v>
      </c>
      <c r="W14" s="58" t="s">
        <v>209</v>
      </c>
      <c r="X14" s="68" t="s">
        <v>210</v>
      </c>
      <c r="Y14" s="59"/>
      <c r="Z14" s="72" t="s">
        <v>244</v>
      </c>
      <c r="AA14" s="78" t="s">
        <v>243</v>
      </c>
    </row>
    <row r="15" spans="1:27" s="11" customFormat="1" ht="93" customHeight="1" x14ac:dyDescent="0.25">
      <c r="B15" s="34" t="s">
        <v>38</v>
      </c>
      <c r="C15" s="34" t="s">
        <v>42</v>
      </c>
      <c r="D15" s="34" t="s">
        <v>44</v>
      </c>
      <c r="E15" s="44" t="s">
        <v>45</v>
      </c>
      <c r="F15" s="35" t="s">
        <v>16</v>
      </c>
      <c r="G15" s="52" t="s">
        <v>54</v>
      </c>
      <c r="H15" s="36" t="s">
        <v>31</v>
      </c>
      <c r="I15" s="37" t="s">
        <v>85</v>
      </c>
      <c r="J15" s="37" t="s">
        <v>112</v>
      </c>
      <c r="K15" s="37" t="s">
        <v>140</v>
      </c>
      <c r="L15" s="53" t="s">
        <v>20</v>
      </c>
      <c r="M15" s="37" t="s">
        <v>166</v>
      </c>
      <c r="N15" s="37" t="s">
        <v>183</v>
      </c>
      <c r="O15" s="45">
        <v>2</v>
      </c>
      <c r="P15" s="47"/>
      <c r="Q15" s="39">
        <v>1</v>
      </c>
      <c r="R15" s="40"/>
      <c r="S15" s="41">
        <f t="shared" si="0"/>
        <v>0.5</v>
      </c>
      <c r="T15" s="25">
        <v>44926</v>
      </c>
      <c r="U15" s="18" t="s">
        <v>37</v>
      </c>
      <c r="V15" s="43">
        <v>18402</v>
      </c>
      <c r="W15" s="34" t="s">
        <v>209</v>
      </c>
      <c r="X15" s="66" t="s">
        <v>210</v>
      </c>
      <c r="Y15" s="67" t="s">
        <v>221</v>
      </c>
      <c r="Z15" s="72" t="s">
        <v>244</v>
      </c>
      <c r="AA15" s="78" t="s">
        <v>243</v>
      </c>
    </row>
    <row r="16" spans="1:27" s="11" customFormat="1" ht="93" customHeight="1" x14ac:dyDescent="0.25">
      <c r="B16" s="34" t="s">
        <v>38</v>
      </c>
      <c r="C16" s="34" t="s">
        <v>42</v>
      </c>
      <c r="D16" s="34" t="s">
        <v>44</v>
      </c>
      <c r="E16" s="44" t="s">
        <v>45</v>
      </c>
      <c r="F16" s="35" t="s">
        <v>16</v>
      </c>
      <c r="G16" s="52" t="s">
        <v>55</v>
      </c>
      <c r="H16" s="36" t="s">
        <v>31</v>
      </c>
      <c r="I16" s="37" t="s">
        <v>86</v>
      </c>
      <c r="J16" s="37" t="s">
        <v>113</v>
      </c>
      <c r="K16" s="37" t="s">
        <v>141</v>
      </c>
      <c r="L16" s="53" t="s">
        <v>20</v>
      </c>
      <c r="M16" s="37" t="s">
        <v>167</v>
      </c>
      <c r="N16" s="53" t="s">
        <v>184</v>
      </c>
      <c r="O16" s="45">
        <v>5</v>
      </c>
      <c r="P16" s="47"/>
      <c r="Q16" s="39">
        <v>5</v>
      </c>
      <c r="R16" s="40"/>
      <c r="S16" s="41">
        <f t="shared" si="0"/>
        <v>1</v>
      </c>
      <c r="T16" s="25">
        <v>44926</v>
      </c>
      <c r="U16" s="18" t="s">
        <v>37</v>
      </c>
      <c r="V16" s="43">
        <v>18402</v>
      </c>
      <c r="W16" s="34" t="s">
        <v>209</v>
      </c>
      <c r="X16" s="66" t="s">
        <v>210</v>
      </c>
      <c r="Y16" s="69" t="s">
        <v>222</v>
      </c>
      <c r="Z16" s="72" t="s">
        <v>244</v>
      </c>
      <c r="AA16" s="78" t="s">
        <v>243</v>
      </c>
    </row>
    <row r="17" spans="2:27" s="11" customFormat="1" ht="93" customHeight="1" x14ac:dyDescent="0.25">
      <c r="B17" s="34" t="s">
        <v>38</v>
      </c>
      <c r="C17" s="34" t="s">
        <v>42</v>
      </c>
      <c r="D17" s="34" t="s">
        <v>44</v>
      </c>
      <c r="E17" s="44" t="s">
        <v>45</v>
      </c>
      <c r="F17" s="35" t="s">
        <v>16</v>
      </c>
      <c r="G17" s="52" t="s">
        <v>56</v>
      </c>
      <c r="H17" s="36" t="s">
        <v>31</v>
      </c>
      <c r="I17" s="37" t="s">
        <v>87</v>
      </c>
      <c r="J17" s="37" t="s">
        <v>114</v>
      </c>
      <c r="K17" s="37" t="s">
        <v>142</v>
      </c>
      <c r="L17" s="53" t="s">
        <v>20</v>
      </c>
      <c r="M17" s="37" t="s">
        <v>162</v>
      </c>
      <c r="N17" s="37" t="s">
        <v>185</v>
      </c>
      <c r="O17" s="45">
        <v>1</v>
      </c>
      <c r="P17" s="40"/>
      <c r="Q17" s="39">
        <v>0</v>
      </c>
      <c r="R17" s="40"/>
      <c r="S17" s="41">
        <f t="shared" si="0"/>
        <v>0</v>
      </c>
      <c r="T17" s="25">
        <v>44926</v>
      </c>
      <c r="U17" s="18" t="s">
        <v>37</v>
      </c>
      <c r="V17" s="43">
        <v>18402</v>
      </c>
      <c r="W17" s="34" t="s">
        <v>209</v>
      </c>
      <c r="X17" s="66" t="s">
        <v>210</v>
      </c>
      <c r="Y17" s="67" t="s">
        <v>223</v>
      </c>
      <c r="Z17" s="72" t="s">
        <v>244</v>
      </c>
      <c r="AA17" s="78" t="s">
        <v>243</v>
      </c>
    </row>
    <row r="18" spans="2:27" s="12" customFormat="1" ht="93" customHeight="1" x14ac:dyDescent="0.25">
      <c r="B18" s="34" t="s">
        <v>38</v>
      </c>
      <c r="C18" s="34" t="s">
        <v>42</v>
      </c>
      <c r="D18" s="34" t="s">
        <v>44</v>
      </c>
      <c r="E18" s="44" t="s">
        <v>45</v>
      </c>
      <c r="F18" s="35" t="s">
        <v>16</v>
      </c>
      <c r="G18" s="52" t="s">
        <v>57</v>
      </c>
      <c r="H18" s="36" t="s">
        <v>31</v>
      </c>
      <c r="I18" s="37" t="s">
        <v>87</v>
      </c>
      <c r="J18" s="37" t="s">
        <v>115</v>
      </c>
      <c r="K18" s="37" t="s">
        <v>143</v>
      </c>
      <c r="L18" s="53" t="s">
        <v>20</v>
      </c>
      <c r="M18" s="37" t="s">
        <v>40</v>
      </c>
      <c r="N18" s="37" t="s">
        <v>186</v>
      </c>
      <c r="O18" s="45">
        <v>1</v>
      </c>
      <c r="P18" s="40"/>
      <c r="Q18" s="39">
        <v>0</v>
      </c>
      <c r="R18" s="40"/>
      <c r="S18" s="41">
        <f t="shared" si="0"/>
        <v>0</v>
      </c>
      <c r="T18" s="25">
        <v>44926</v>
      </c>
      <c r="U18" s="18" t="s">
        <v>37</v>
      </c>
      <c r="V18" s="43">
        <v>18402</v>
      </c>
      <c r="W18" s="34" t="s">
        <v>209</v>
      </c>
      <c r="X18" s="66" t="s">
        <v>210</v>
      </c>
      <c r="Y18" s="67" t="s">
        <v>224</v>
      </c>
      <c r="Z18" s="72" t="s">
        <v>244</v>
      </c>
      <c r="AA18" s="78" t="s">
        <v>243</v>
      </c>
    </row>
    <row r="19" spans="2:27" s="12" customFormat="1" ht="93" customHeight="1" x14ac:dyDescent="0.25">
      <c r="B19" s="18" t="s">
        <v>38</v>
      </c>
      <c r="C19" s="18" t="s">
        <v>42</v>
      </c>
      <c r="D19" s="18" t="s">
        <v>44</v>
      </c>
      <c r="E19" s="30" t="s">
        <v>45</v>
      </c>
      <c r="F19" s="27" t="s">
        <v>16</v>
      </c>
      <c r="G19" s="50" t="s">
        <v>58</v>
      </c>
      <c r="H19" s="28" t="s">
        <v>32</v>
      </c>
      <c r="I19" s="20" t="s">
        <v>88</v>
      </c>
      <c r="J19" s="20" t="s">
        <v>116</v>
      </c>
      <c r="K19" s="20" t="s">
        <v>144</v>
      </c>
      <c r="L19" s="55" t="s">
        <v>39</v>
      </c>
      <c r="M19" s="20" t="s">
        <v>40</v>
      </c>
      <c r="N19" s="20" t="s">
        <v>187</v>
      </c>
      <c r="O19" s="31">
        <v>5</v>
      </c>
      <c r="P19" s="29"/>
      <c r="Q19" s="22">
        <v>3</v>
      </c>
      <c r="R19" s="29"/>
      <c r="S19" s="24">
        <f t="shared" si="0"/>
        <v>0.6</v>
      </c>
      <c r="T19" s="25">
        <v>44926</v>
      </c>
      <c r="U19" s="18" t="s">
        <v>37</v>
      </c>
      <c r="V19" s="57">
        <v>18402</v>
      </c>
      <c r="W19" s="58" t="s">
        <v>209</v>
      </c>
      <c r="X19" s="59" t="s">
        <v>211</v>
      </c>
      <c r="Y19" s="59"/>
      <c r="Z19" s="72" t="s">
        <v>244</v>
      </c>
      <c r="AA19" s="78" t="s">
        <v>243</v>
      </c>
    </row>
    <row r="20" spans="2:27" ht="93" customHeight="1" x14ac:dyDescent="0.25">
      <c r="B20" s="34" t="s">
        <v>38</v>
      </c>
      <c r="C20" s="34" t="s">
        <v>42</v>
      </c>
      <c r="D20" s="34" t="s">
        <v>44</v>
      </c>
      <c r="E20" s="44" t="s">
        <v>45</v>
      </c>
      <c r="F20" s="35" t="s">
        <v>16</v>
      </c>
      <c r="G20" s="52" t="s">
        <v>59</v>
      </c>
      <c r="H20" s="36" t="s">
        <v>31</v>
      </c>
      <c r="I20" s="37" t="s">
        <v>89</v>
      </c>
      <c r="J20" s="37" t="s">
        <v>117</v>
      </c>
      <c r="K20" s="37" t="s">
        <v>145</v>
      </c>
      <c r="L20" s="53" t="s">
        <v>20</v>
      </c>
      <c r="M20" s="37" t="s">
        <v>162</v>
      </c>
      <c r="N20" s="37" t="s">
        <v>188</v>
      </c>
      <c r="O20" s="45">
        <v>2</v>
      </c>
      <c r="P20" s="40"/>
      <c r="Q20" s="39">
        <v>1</v>
      </c>
      <c r="R20" s="40"/>
      <c r="S20" s="41">
        <f t="shared" si="0"/>
        <v>0.5</v>
      </c>
      <c r="T20" s="25">
        <v>44926</v>
      </c>
      <c r="U20" s="18" t="s">
        <v>37</v>
      </c>
      <c r="V20" s="43">
        <v>18402</v>
      </c>
      <c r="W20" s="34" t="s">
        <v>209</v>
      </c>
      <c r="X20" s="44" t="s">
        <v>211</v>
      </c>
      <c r="Y20" s="67" t="s">
        <v>225</v>
      </c>
      <c r="Z20" s="72" t="s">
        <v>244</v>
      </c>
      <c r="AA20" s="78" t="s">
        <v>243</v>
      </c>
    </row>
    <row r="21" spans="2:27" ht="409.5" x14ac:dyDescent="0.25">
      <c r="B21" s="34" t="s">
        <v>38</v>
      </c>
      <c r="C21" s="34" t="s">
        <v>42</v>
      </c>
      <c r="D21" s="34" t="s">
        <v>44</v>
      </c>
      <c r="E21" s="44" t="s">
        <v>45</v>
      </c>
      <c r="F21" s="35" t="s">
        <v>16</v>
      </c>
      <c r="G21" s="52" t="s">
        <v>60</v>
      </c>
      <c r="H21" s="48" t="s">
        <v>31</v>
      </c>
      <c r="I21" s="37" t="s">
        <v>90</v>
      </c>
      <c r="J21" s="37" t="s">
        <v>118</v>
      </c>
      <c r="K21" s="37" t="s">
        <v>146</v>
      </c>
      <c r="L21" s="53" t="s">
        <v>20</v>
      </c>
      <c r="M21" s="37" t="s">
        <v>168</v>
      </c>
      <c r="N21" s="37" t="s">
        <v>189</v>
      </c>
      <c r="O21" s="48">
        <v>2</v>
      </c>
      <c r="P21" s="49"/>
      <c r="Q21" s="39">
        <v>1</v>
      </c>
      <c r="R21" s="49"/>
      <c r="S21" s="41">
        <f t="shared" si="0"/>
        <v>0.5</v>
      </c>
      <c r="T21" s="25">
        <v>44926</v>
      </c>
      <c r="U21" s="18" t="s">
        <v>37</v>
      </c>
      <c r="V21" s="43">
        <v>18402</v>
      </c>
      <c r="W21" s="34" t="s">
        <v>209</v>
      </c>
      <c r="X21" s="44" t="s">
        <v>211</v>
      </c>
      <c r="Y21" s="67" t="s">
        <v>226</v>
      </c>
      <c r="Z21" s="72" t="s">
        <v>244</v>
      </c>
      <c r="AA21" s="78" t="s">
        <v>243</v>
      </c>
    </row>
    <row r="22" spans="2:27" ht="409.5" x14ac:dyDescent="0.25">
      <c r="B22" s="34" t="s">
        <v>38</v>
      </c>
      <c r="C22" s="34" t="s">
        <v>42</v>
      </c>
      <c r="D22" s="34" t="s">
        <v>44</v>
      </c>
      <c r="E22" s="44" t="s">
        <v>45</v>
      </c>
      <c r="F22" s="35" t="s">
        <v>16</v>
      </c>
      <c r="G22" s="52" t="s">
        <v>61</v>
      </c>
      <c r="H22" s="48" t="s">
        <v>31</v>
      </c>
      <c r="I22" s="37" t="s">
        <v>91</v>
      </c>
      <c r="J22" s="37" t="s">
        <v>119</v>
      </c>
      <c r="K22" s="37" t="s">
        <v>147</v>
      </c>
      <c r="L22" s="53" t="s">
        <v>20</v>
      </c>
      <c r="M22" s="37" t="s">
        <v>162</v>
      </c>
      <c r="N22" s="37" t="s">
        <v>190</v>
      </c>
      <c r="O22" s="48">
        <v>1</v>
      </c>
      <c r="P22" s="49"/>
      <c r="Q22" s="39">
        <v>0</v>
      </c>
      <c r="R22" s="49"/>
      <c r="S22" s="41">
        <f t="shared" si="0"/>
        <v>0</v>
      </c>
      <c r="T22" s="25">
        <v>44926</v>
      </c>
      <c r="U22" s="18" t="s">
        <v>37</v>
      </c>
      <c r="V22" s="43">
        <v>18402</v>
      </c>
      <c r="W22" s="34" t="s">
        <v>209</v>
      </c>
      <c r="X22" s="44" t="s">
        <v>211</v>
      </c>
      <c r="Y22" s="67" t="s">
        <v>227</v>
      </c>
      <c r="Z22" s="72" t="s">
        <v>244</v>
      </c>
      <c r="AA22" s="78" t="s">
        <v>243</v>
      </c>
    </row>
    <row r="23" spans="2:27" ht="409.5" x14ac:dyDescent="0.25">
      <c r="B23" s="18" t="s">
        <v>38</v>
      </c>
      <c r="C23" s="18" t="s">
        <v>42</v>
      </c>
      <c r="D23" s="18" t="s">
        <v>44</v>
      </c>
      <c r="E23" s="30" t="s">
        <v>45</v>
      </c>
      <c r="F23" s="27" t="s">
        <v>16</v>
      </c>
      <c r="G23" s="50" t="s">
        <v>62</v>
      </c>
      <c r="H23" s="32" t="s">
        <v>32</v>
      </c>
      <c r="I23" s="61" t="s">
        <v>92</v>
      </c>
      <c r="J23" s="61" t="s">
        <v>120</v>
      </c>
      <c r="K23" s="61" t="s">
        <v>205</v>
      </c>
      <c r="L23" s="61" t="s">
        <v>39</v>
      </c>
      <c r="M23" s="61" t="s">
        <v>40</v>
      </c>
      <c r="N23" s="61" t="s">
        <v>191</v>
      </c>
      <c r="O23" s="60">
        <v>4</v>
      </c>
      <c r="P23" s="62"/>
      <c r="Q23" s="63"/>
      <c r="R23" s="62"/>
      <c r="S23" s="64">
        <f t="shared" si="0"/>
        <v>0</v>
      </c>
      <c r="T23" s="65">
        <v>44926</v>
      </c>
      <c r="U23" s="58" t="s">
        <v>37</v>
      </c>
      <c r="V23" s="57">
        <v>18402</v>
      </c>
      <c r="W23" s="58" t="s">
        <v>209</v>
      </c>
      <c r="X23" s="59" t="s">
        <v>211</v>
      </c>
      <c r="Y23" s="60"/>
      <c r="Z23" s="72" t="s">
        <v>244</v>
      </c>
      <c r="AA23" s="78" t="s">
        <v>243</v>
      </c>
    </row>
    <row r="24" spans="2:27" ht="409.5" x14ac:dyDescent="0.25">
      <c r="B24" s="34" t="s">
        <v>38</v>
      </c>
      <c r="C24" s="34" t="s">
        <v>42</v>
      </c>
      <c r="D24" s="34" t="s">
        <v>44</v>
      </c>
      <c r="E24" s="44" t="s">
        <v>45</v>
      </c>
      <c r="F24" s="35" t="s">
        <v>16</v>
      </c>
      <c r="G24" s="52" t="s">
        <v>63</v>
      </c>
      <c r="H24" s="48" t="s">
        <v>31</v>
      </c>
      <c r="I24" s="53" t="s">
        <v>93</v>
      </c>
      <c r="J24" s="53" t="s">
        <v>121</v>
      </c>
      <c r="K24" s="53" t="s">
        <v>149</v>
      </c>
      <c r="L24" s="53" t="s">
        <v>20</v>
      </c>
      <c r="M24" s="53" t="s">
        <v>169</v>
      </c>
      <c r="N24" s="53" t="s">
        <v>192</v>
      </c>
      <c r="O24" s="48">
        <v>1</v>
      </c>
      <c r="P24" s="49"/>
      <c r="Q24" s="39">
        <v>0</v>
      </c>
      <c r="R24" s="49"/>
      <c r="S24" s="41">
        <f t="shared" si="0"/>
        <v>0</v>
      </c>
      <c r="T24" s="25">
        <v>44926</v>
      </c>
      <c r="U24" s="18" t="s">
        <v>37</v>
      </c>
      <c r="V24" s="43">
        <v>18402</v>
      </c>
      <c r="W24" s="34" t="s">
        <v>209</v>
      </c>
      <c r="X24" s="35" t="s">
        <v>212</v>
      </c>
      <c r="Y24" s="67" t="s">
        <v>228</v>
      </c>
      <c r="Z24" s="72" t="s">
        <v>244</v>
      </c>
      <c r="AA24" s="78" t="s">
        <v>243</v>
      </c>
    </row>
    <row r="25" spans="2:27" ht="409.5" x14ac:dyDescent="0.25">
      <c r="B25" s="34" t="s">
        <v>38</v>
      </c>
      <c r="C25" s="34" t="s">
        <v>42</v>
      </c>
      <c r="D25" s="34" t="s">
        <v>44</v>
      </c>
      <c r="E25" s="44" t="s">
        <v>45</v>
      </c>
      <c r="F25" s="35" t="s">
        <v>16</v>
      </c>
      <c r="G25" s="52" t="s">
        <v>64</v>
      </c>
      <c r="H25" s="48" t="s">
        <v>31</v>
      </c>
      <c r="I25" s="53" t="s">
        <v>94</v>
      </c>
      <c r="J25" s="53" t="s">
        <v>122</v>
      </c>
      <c r="K25" s="53" t="s">
        <v>150</v>
      </c>
      <c r="L25" s="53" t="s">
        <v>20</v>
      </c>
      <c r="M25" s="53" t="s">
        <v>165</v>
      </c>
      <c r="N25" s="53" t="s">
        <v>193</v>
      </c>
      <c r="O25" s="48">
        <v>12</v>
      </c>
      <c r="P25" s="49"/>
      <c r="Q25" s="39">
        <v>3</v>
      </c>
      <c r="R25" s="49"/>
      <c r="S25" s="41">
        <f t="shared" si="0"/>
        <v>0.25</v>
      </c>
      <c r="T25" s="25">
        <v>44926</v>
      </c>
      <c r="U25" s="18" t="s">
        <v>37</v>
      </c>
      <c r="V25" s="43">
        <v>18402</v>
      </c>
      <c r="W25" s="34" t="s">
        <v>209</v>
      </c>
      <c r="X25" s="35" t="s">
        <v>212</v>
      </c>
      <c r="Y25" s="67" t="s">
        <v>229</v>
      </c>
      <c r="Z25" s="72" t="s">
        <v>244</v>
      </c>
      <c r="AA25" s="78" t="s">
        <v>243</v>
      </c>
    </row>
    <row r="26" spans="2:27" ht="409.5" x14ac:dyDescent="0.25">
      <c r="B26" s="34" t="s">
        <v>38</v>
      </c>
      <c r="C26" s="34" t="s">
        <v>42</v>
      </c>
      <c r="D26" s="34" t="s">
        <v>44</v>
      </c>
      <c r="E26" s="44" t="s">
        <v>45</v>
      </c>
      <c r="F26" s="35" t="s">
        <v>16</v>
      </c>
      <c r="G26" s="52" t="s">
        <v>65</v>
      </c>
      <c r="H26" s="48" t="s">
        <v>31</v>
      </c>
      <c r="I26" s="53" t="s">
        <v>95</v>
      </c>
      <c r="J26" s="53" t="s">
        <v>123</v>
      </c>
      <c r="K26" s="53" t="s">
        <v>151</v>
      </c>
      <c r="L26" s="53" t="s">
        <v>20</v>
      </c>
      <c r="M26" s="53" t="s">
        <v>170</v>
      </c>
      <c r="N26" s="53" t="s">
        <v>194</v>
      </c>
      <c r="O26" s="48">
        <v>2</v>
      </c>
      <c r="P26" s="49"/>
      <c r="Q26" s="39">
        <v>0</v>
      </c>
      <c r="R26" s="49"/>
      <c r="S26" s="41">
        <f t="shared" si="0"/>
        <v>0</v>
      </c>
      <c r="T26" s="25">
        <v>44926</v>
      </c>
      <c r="U26" s="18" t="s">
        <v>37</v>
      </c>
      <c r="V26" s="43">
        <v>18402</v>
      </c>
      <c r="W26" s="34" t="s">
        <v>209</v>
      </c>
      <c r="X26" s="35" t="s">
        <v>212</v>
      </c>
      <c r="Y26" s="67" t="s">
        <v>230</v>
      </c>
      <c r="Z26" s="72" t="s">
        <v>244</v>
      </c>
      <c r="AA26" s="78" t="s">
        <v>243</v>
      </c>
    </row>
    <row r="27" spans="2:27" ht="409.5" x14ac:dyDescent="0.25">
      <c r="B27" s="34" t="s">
        <v>38</v>
      </c>
      <c r="C27" s="34" t="s">
        <v>42</v>
      </c>
      <c r="D27" s="34" t="s">
        <v>44</v>
      </c>
      <c r="E27" s="44" t="s">
        <v>45</v>
      </c>
      <c r="F27" s="35" t="s">
        <v>16</v>
      </c>
      <c r="G27" s="52" t="s">
        <v>66</v>
      </c>
      <c r="H27" s="48" t="s">
        <v>31</v>
      </c>
      <c r="I27" s="53" t="s">
        <v>96</v>
      </c>
      <c r="J27" s="53" t="s">
        <v>124</v>
      </c>
      <c r="K27" s="53" t="s">
        <v>152</v>
      </c>
      <c r="L27" s="53" t="s">
        <v>20</v>
      </c>
      <c r="M27" s="53" t="s">
        <v>40</v>
      </c>
      <c r="N27" s="53" t="s">
        <v>195</v>
      </c>
      <c r="O27" s="48">
        <v>2</v>
      </c>
      <c r="P27" s="49"/>
      <c r="Q27" s="39">
        <v>1</v>
      </c>
      <c r="R27" s="49"/>
      <c r="S27" s="41">
        <f t="shared" si="0"/>
        <v>0.5</v>
      </c>
      <c r="T27" s="25">
        <v>44926</v>
      </c>
      <c r="U27" s="18" t="s">
        <v>37</v>
      </c>
      <c r="V27" s="43">
        <v>18402</v>
      </c>
      <c r="W27" s="34" t="s">
        <v>209</v>
      </c>
      <c r="X27" s="35" t="s">
        <v>212</v>
      </c>
      <c r="Y27" s="67" t="s">
        <v>231</v>
      </c>
      <c r="Z27" s="72" t="s">
        <v>244</v>
      </c>
      <c r="AA27" s="78" t="s">
        <v>243</v>
      </c>
    </row>
    <row r="28" spans="2:27" ht="409.5" x14ac:dyDescent="0.25">
      <c r="B28" s="18" t="s">
        <v>38</v>
      </c>
      <c r="C28" s="18" t="s">
        <v>42</v>
      </c>
      <c r="D28" s="18" t="s">
        <v>44</v>
      </c>
      <c r="E28" s="30" t="s">
        <v>45</v>
      </c>
      <c r="F28" s="27" t="s">
        <v>16</v>
      </c>
      <c r="G28" s="50" t="s">
        <v>67</v>
      </c>
      <c r="H28" s="32" t="s">
        <v>32</v>
      </c>
      <c r="I28" s="55" t="s">
        <v>97</v>
      </c>
      <c r="J28" s="55" t="s">
        <v>125</v>
      </c>
      <c r="K28" s="55" t="s">
        <v>148</v>
      </c>
      <c r="L28" s="55" t="s">
        <v>39</v>
      </c>
      <c r="M28" s="55" t="s">
        <v>40</v>
      </c>
      <c r="N28" s="55" t="s">
        <v>196</v>
      </c>
      <c r="O28" s="32">
        <v>1</v>
      </c>
      <c r="P28" s="33"/>
      <c r="Q28" s="22">
        <v>0</v>
      </c>
      <c r="R28" s="33"/>
      <c r="S28" s="24">
        <f t="shared" si="0"/>
        <v>0</v>
      </c>
      <c r="T28" s="25">
        <v>44926</v>
      </c>
      <c r="U28" s="18" t="s">
        <v>37</v>
      </c>
      <c r="V28" s="57">
        <v>18402</v>
      </c>
      <c r="W28" s="58" t="s">
        <v>209</v>
      </c>
      <c r="X28" s="70" t="s">
        <v>213</v>
      </c>
      <c r="Y28" s="60"/>
      <c r="Z28" s="72" t="s">
        <v>244</v>
      </c>
      <c r="AA28" s="78" t="s">
        <v>243</v>
      </c>
    </row>
    <row r="29" spans="2:27" ht="409.5" x14ac:dyDescent="0.25">
      <c r="B29" s="34" t="s">
        <v>38</v>
      </c>
      <c r="C29" s="34" t="s">
        <v>42</v>
      </c>
      <c r="D29" s="34" t="s">
        <v>44</v>
      </c>
      <c r="E29" s="44" t="s">
        <v>45</v>
      </c>
      <c r="F29" s="35" t="s">
        <v>16</v>
      </c>
      <c r="G29" s="52" t="s">
        <v>68</v>
      </c>
      <c r="H29" s="48" t="s">
        <v>31</v>
      </c>
      <c r="I29" s="53" t="s">
        <v>98</v>
      </c>
      <c r="J29" s="53" t="s">
        <v>126</v>
      </c>
      <c r="K29" s="53" t="s">
        <v>153</v>
      </c>
      <c r="L29" s="53" t="s">
        <v>20</v>
      </c>
      <c r="M29" s="53" t="s">
        <v>165</v>
      </c>
      <c r="N29" s="53" t="s">
        <v>197</v>
      </c>
      <c r="O29" s="48">
        <v>24</v>
      </c>
      <c r="P29" s="49"/>
      <c r="Q29" s="39">
        <v>6</v>
      </c>
      <c r="R29" s="49"/>
      <c r="S29" s="41">
        <f t="shared" si="0"/>
        <v>0.25</v>
      </c>
      <c r="T29" s="25">
        <v>44926</v>
      </c>
      <c r="U29" s="18" t="s">
        <v>37</v>
      </c>
      <c r="V29" s="43">
        <v>18402</v>
      </c>
      <c r="W29" s="34" t="s">
        <v>209</v>
      </c>
      <c r="X29" s="35" t="s">
        <v>213</v>
      </c>
      <c r="Y29" s="67" t="s">
        <v>232</v>
      </c>
      <c r="Z29" s="72" t="s">
        <v>244</v>
      </c>
      <c r="AA29" s="78" t="s">
        <v>243</v>
      </c>
    </row>
    <row r="30" spans="2:27" ht="409.5" x14ac:dyDescent="0.25">
      <c r="B30" s="34" t="s">
        <v>38</v>
      </c>
      <c r="C30" s="34" t="s">
        <v>42</v>
      </c>
      <c r="D30" s="34" t="s">
        <v>44</v>
      </c>
      <c r="E30" s="44" t="s">
        <v>45</v>
      </c>
      <c r="F30" s="35" t="s">
        <v>16</v>
      </c>
      <c r="G30" s="52" t="s">
        <v>69</v>
      </c>
      <c r="H30" s="48" t="s">
        <v>31</v>
      </c>
      <c r="I30" s="53" t="s">
        <v>99</v>
      </c>
      <c r="J30" s="53" t="s">
        <v>206</v>
      </c>
      <c r="K30" s="53" t="s">
        <v>154</v>
      </c>
      <c r="L30" s="53" t="s">
        <v>20</v>
      </c>
      <c r="M30" s="53" t="s">
        <v>171</v>
      </c>
      <c r="N30" s="53" t="s">
        <v>198</v>
      </c>
      <c r="O30" s="48">
        <v>2</v>
      </c>
      <c r="P30" s="49"/>
      <c r="Q30" s="39">
        <v>1</v>
      </c>
      <c r="R30" s="49"/>
      <c r="S30" s="41">
        <f t="shared" si="0"/>
        <v>0.5</v>
      </c>
      <c r="T30" s="25">
        <v>44926</v>
      </c>
      <c r="U30" s="18" t="s">
        <v>37</v>
      </c>
      <c r="V30" s="43">
        <v>18402</v>
      </c>
      <c r="W30" s="34" t="s">
        <v>209</v>
      </c>
      <c r="X30" s="35" t="s">
        <v>213</v>
      </c>
      <c r="Y30" s="67" t="s">
        <v>233</v>
      </c>
      <c r="Z30" s="72" t="s">
        <v>244</v>
      </c>
      <c r="AA30" s="78" t="s">
        <v>243</v>
      </c>
    </row>
    <row r="31" spans="2:27" ht="409.5" x14ac:dyDescent="0.25">
      <c r="B31" s="34" t="s">
        <v>38</v>
      </c>
      <c r="C31" s="34" t="s">
        <v>42</v>
      </c>
      <c r="D31" s="34" t="s">
        <v>44</v>
      </c>
      <c r="E31" s="44" t="s">
        <v>45</v>
      </c>
      <c r="F31" s="35" t="s">
        <v>16</v>
      </c>
      <c r="G31" s="52" t="s">
        <v>70</v>
      </c>
      <c r="H31" s="48" t="s">
        <v>31</v>
      </c>
      <c r="I31" s="53" t="s">
        <v>100</v>
      </c>
      <c r="J31" s="53" t="s">
        <v>127</v>
      </c>
      <c r="K31" s="53" t="s">
        <v>155</v>
      </c>
      <c r="L31" s="53" t="s">
        <v>20</v>
      </c>
      <c r="M31" s="53" t="s">
        <v>172</v>
      </c>
      <c r="N31" s="53" t="s">
        <v>199</v>
      </c>
      <c r="O31" s="48">
        <v>1</v>
      </c>
      <c r="P31" s="49"/>
      <c r="Q31" s="39">
        <v>1</v>
      </c>
      <c r="R31" s="49"/>
      <c r="S31" s="41">
        <f t="shared" si="0"/>
        <v>1</v>
      </c>
      <c r="T31" s="25">
        <v>44926</v>
      </c>
      <c r="U31" s="18" t="s">
        <v>37</v>
      </c>
      <c r="V31" s="43">
        <v>18402</v>
      </c>
      <c r="W31" s="34" t="s">
        <v>209</v>
      </c>
      <c r="X31" s="35" t="s">
        <v>213</v>
      </c>
      <c r="Y31" s="67" t="s">
        <v>234</v>
      </c>
      <c r="Z31" s="72" t="s">
        <v>244</v>
      </c>
      <c r="AA31" s="78" t="s">
        <v>243</v>
      </c>
    </row>
    <row r="32" spans="2:27" ht="409.5" x14ac:dyDescent="0.25">
      <c r="B32" s="34" t="s">
        <v>38</v>
      </c>
      <c r="C32" s="34" t="s">
        <v>42</v>
      </c>
      <c r="D32" s="34" t="s">
        <v>44</v>
      </c>
      <c r="E32" s="44" t="s">
        <v>45</v>
      </c>
      <c r="F32" s="35" t="s">
        <v>16</v>
      </c>
      <c r="G32" s="52" t="s">
        <v>71</v>
      </c>
      <c r="H32" s="48" t="s">
        <v>31</v>
      </c>
      <c r="I32" s="53" t="s">
        <v>86</v>
      </c>
      <c r="J32" s="53" t="s">
        <v>128</v>
      </c>
      <c r="K32" s="53" t="s">
        <v>156</v>
      </c>
      <c r="L32" s="53" t="s">
        <v>20</v>
      </c>
      <c r="M32" s="53" t="s">
        <v>173</v>
      </c>
      <c r="N32" s="53" t="s">
        <v>200</v>
      </c>
      <c r="O32" s="48">
        <v>2</v>
      </c>
      <c r="P32" s="49"/>
      <c r="Q32" s="39">
        <v>1</v>
      </c>
      <c r="R32" s="49"/>
      <c r="S32" s="41">
        <f t="shared" si="0"/>
        <v>0.5</v>
      </c>
      <c r="T32" s="25">
        <v>44926</v>
      </c>
      <c r="U32" s="18" t="s">
        <v>37</v>
      </c>
      <c r="V32" s="43">
        <v>18402</v>
      </c>
      <c r="W32" s="34" t="s">
        <v>209</v>
      </c>
      <c r="X32" s="35" t="s">
        <v>213</v>
      </c>
      <c r="Y32" s="67" t="s">
        <v>235</v>
      </c>
      <c r="Z32" s="72" t="s">
        <v>244</v>
      </c>
      <c r="AA32" s="78" t="s">
        <v>243</v>
      </c>
    </row>
    <row r="33" spans="2:27" ht="409.5" x14ac:dyDescent="0.25">
      <c r="B33" s="18" t="s">
        <v>38</v>
      </c>
      <c r="C33" s="18" t="s">
        <v>42</v>
      </c>
      <c r="D33" s="18" t="s">
        <v>44</v>
      </c>
      <c r="E33" s="30" t="s">
        <v>45</v>
      </c>
      <c r="F33" s="27" t="s">
        <v>16</v>
      </c>
      <c r="G33" s="50" t="s">
        <v>72</v>
      </c>
      <c r="H33" s="32" t="s">
        <v>32</v>
      </c>
      <c r="I33" s="55" t="s">
        <v>101</v>
      </c>
      <c r="J33" s="55" t="s">
        <v>129</v>
      </c>
      <c r="K33" s="55" t="s">
        <v>157</v>
      </c>
      <c r="L33" s="55" t="s">
        <v>20</v>
      </c>
      <c r="M33" s="55" t="s">
        <v>40</v>
      </c>
      <c r="N33" s="55" t="s">
        <v>201</v>
      </c>
      <c r="O33" s="32">
        <v>4</v>
      </c>
      <c r="P33" s="33"/>
      <c r="Q33" s="22">
        <v>0</v>
      </c>
      <c r="R33" s="33"/>
      <c r="S33" s="24">
        <f t="shared" si="0"/>
        <v>0</v>
      </c>
      <c r="T33" s="25">
        <v>44926</v>
      </c>
      <c r="U33" s="18" t="s">
        <v>37</v>
      </c>
      <c r="V33" s="57">
        <v>18402</v>
      </c>
      <c r="W33" s="58" t="s">
        <v>209</v>
      </c>
      <c r="X33" s="70" t="s">
        <v>214</v>
      </c>
      <c r="Y33" s="60"/>
      <c r="Z33" s="72" t="s">
        <v>244</v>
      </c>
      <c r="AA33" s="78" t="s">
        <v>243</v>
      </c>
    </row>
    <row r="34" spans="2:27" ht="409.5" x14ac:dyDescent="0.25">
      <c r="B34" s="34" t="s">
        <v>38</v>
      </c>
      <c r="C34" s="34" t="s">
        <v>42</v>
      </c>
      <c r="D34" s="34" t="s">
        <v>44</v>
      </c>
      <c r="E34" s="44" t="s">
        <v>45</v>
      </c>
      <c r="F34" s="35" t="s">
        <v>16</v>
      </c>
      <c r="G34" s="52" t="s">
        <v>73</v>
      </c>
      <c r="H34" s="48" t="s">
        <v>31</v>
      </c>
      <c r="I34" s="53" t="s">
        <v>102</v>
      </c>
      <c r="J34" s="53" t="s">
        <v>130</v>
      </c>
      <c r="K34" s="53" t="s">
        <v>158</v>
      </c>
      <c r="L34" s="53" t="s">
        <v>20</v>
      </c>
      <c r="M34" s="53" t="s">
        <v>174</v>
      </c>
      <c r="N34" s="53" t="s">
        <v>202</v>
      </c>
      <c r="O34" s="48">
        <v>1</v>
      </c>
      <c r="P34" s="49"/>
      <c r="Q34" s="39">
        <v>0</v>
      </c>
      <c r="R34" s="49"/>
      <c r="S34" s="41">
        <f t="shared" si="0"/>
        <v>0</v>
      </c>
      <c r="T34" s="25">
        <v>44926</v>
      </c>
      <c r="U34" s="18" t="s">
        <v>37</v>
      </c>
      <c r="V34" s="43">
        <v>18402</v>
      </c>
      <c r="W34" s="34" t="s">
        <v>209</v>
      </c>
      <c r="X34" s="35" t="s">
        <v>214</v>
      </c>
      <c r="Y34" s="69" t="s">
        <v>236</v>
      </c>
      <c r="Z34" s="72" t="s">
        <v>244</v>
      </c>
      <c r="AA34" s="78" t="s">
        <v>243</v>
      </c>
    </row>
    <row r="35" spans="2:27" ht="409.5" x14ac:dyDescent="0.25">
      <c r="B35" s="34" t="s">
        <v>38</v>
      </c>
      <c r="C35" s="34" t="s">
        <v>42</v>
      </c>
      <c r="D35" s="34" t="s">
        <v>44</v>
      </c>
      <c r="E35" s="44" t="s">
        <v>45</v>
      </c>
      <c r="F35" s="35" t="s">
        <v>16</v>
      </c>
      <c r="G35" s="52" t="s">
        <v>74</v>
      </c>
      <c r="H35" s="48" t="s">
        <v>31</v>
      </c>
      <c r="I35" s="53" t="s">
        <v>103</v>
      </c>
      <c r="J35" s="53" t="s">
        <v>131</v>
      </c>
      <c r="K35" s="53" t="s">
        <v>159</v>
      </c>
      <c r="L35" s="53" t="s">
        <v>20</v>
      </c>
      <c r="M35" s="53" t="s">
        <v>168</v>
      </c>
      <c r="N35" s="53" t="s">
        <v>203</v>
      </c>
      <c r="O35" s="48">
        <v>1</v>
      </c>
      <c r="P35" s="49"/>
      <c r="Q35" s="39">
        <v>0</v>
      </c>
      <c r="R35" s="49"/>
      <c r="S35" s="41">
        <f t="shared" si="0"/>
        <v>0</v>
      </c>
      <c r="T35" s="25">
        <v>44926</v>
      </c>
      <c r="U35" s="18" t="s">
        <v>37</v>
      </c>
      <c r="V35" s="43">
        <v>18402</v>
      </c>
      <c r="W35" s="34" t="s">
        <v>209</v>
      </c>
      <c r="X35" s="35" t="s">
        <v>214</v>
      </c>
      <c r="Y35" s="71" t="s">
        <v>237</v>
      </c>
      <c r="Z35" s="72" t="s">
        <v>244</v>
      </c>
      <c r="AA35" s="78" t="s">
        <v>243</v>
      </c>
    </row>
    <row r="36" spans="2:27" ht="409.5" x14ac:dyDescent="0.25">
      <c r="B36" s="34" t="s">
        <v>38</v>
      </c>
      <c r="C36" s="34" t="s">
        <v>42</v>
      </c>
      <c r="D36" s="34" t="s">
        <v>44</v>
      </c>
      <c r="E36" s="44" t="s">
        <v>45</v>
      </c>
      <c r="F36" s="35" t="s">
        <v>16</v>
      </c>
      <c r="G36" s="52" t="s">
        <v>75</v>
      </c>
      <c r="H36" s="48" t="s">
        <v>31</v>
      </c>
      <c r="I36" s="53" t="s">
        <v>104</v>
      </c>
      <c r="J36" s="53" t="s">
        <v>132</v>
      </c>
      <c r="K36" s="53" t="s">
        <v>160</v>
      </c>
      <c r="L36" s="53" t="s">
        <v>20</v>
      </c>
      <c r="M36" s="53" t="s">
        <v>165</v>
      </c>
      <c r="N36" s="53" t="s">
        <v>204</v>
      </c>
      <c r="O36" s="48">
        <v>24</v>
      </c>
      <c r="P36" s="49"/>
      <c r="Q36" s="39">
        <v>6</v>
      </c>
      <c r="R36" s="49"/>
      <c r="S36" s="41">
        <f t="shared" si="0"/>
        <v>0.25</v>
      </c>
      <c r="T36" s="25">
        <v>44926</v>
      </c>
      <c r="U36" s="18" t="s">
        <v>37</v>
      </c>
      <c r="V36" s="43">
        <v>18402</v>
      </c>
      <c r="W36" s="34" t="s">
        <v>209</v>
      </c>
      <c r="X36" s="35" t="s">
        <v>214</v>
      </c>
      <c r="Y36" s="71" t="s">
        <v>238</v>
      </c>
      <c r="Z36" s="72" t="s">
        <v>244</v>
      </c>
      <c r="AA36" s="78" t="s">
        <v>243</v>
      </c>
    </row>
    <row r="37" spans="2:27" ht="409.5" x14ac:dyDescent="0.25">
      <c r="B37" s="34" t="s">
        <v>38</v>
      </c>
      <c r="C37" s="34" t="s">
        <v>42</v>
      </c>
      <c r="D37" s="34" t="s">
        <v>44</v>
      </c>
      <c r="E37" s="44" t="s">
        <v>45</v>
      </c>
      <c r="F37" s="35" t="s">
        <v>16</v>
      </c>
      <c r="G37" s="52" t="s">
        <v>76</v>
      </c>
      <c r="H37" s="48" t="s">
        <v>31</v>
      </c>
      <c r="I37" s="53" t="s">
        <v>86</v>
      </c>
      <c r="J37" s="53" t="s">
        <v>113</v>
      </c>
      <c r="K37" s="53" t="s">
        <v>141</v>
      </c>
      <c r="L37" s="53" t="s">
        <v>20</v>
      </c>
      <c r="M37" s="53" t="s">
        <v>167</v>
      </c>
      <c r="N37" s="53" t="s">
        <v>184</v>
      </c>
      <c r="O37" s="48">
        <v>2</v>
      </c>
      <c r="P37" s="49"/>
      <c r="Q37" s="39">
        <v>0</v>
      </c>
      <c r="R37" s="49"/>
      <c r="S37" s="41">
        <f t="shared" si="0"/>
        <v>0</v>
      </c>
      <c r="T37" s="25">
        <v>44926</v>
      </c>
      <c r="U37" s="18" t="s">
        <v>37</v>
      </c>
      <c r="V37" s="43">
        <v>18402</v>
      </c>
      <c r="W37" s="34" t="s">
        <v>209</v>
      </c>
      <c r="X37" s="35" t="s">
        <v>214</v>
      </c>
      <c r="Y37" s="71" t="s">
        <v>239</v>
      </c>
      <c r="Z37" s="72" t="s">
        <v>244</v>
      </c>
      <c r="AA37" s="78" t="s">
        <v>243</v>
      </c>
    </row>
    <row r="38" spans="2:27" x14ac:dyDescent="0.25">
      <c r="B38" s="32"/>
      <c r="C38" s="30"/>
      <c r="D38" s="30"/>
      <c r="E38" s="30"/>
      <c r="F38" s="30"/>
      <c r="G38" s="32"/>
      <c r="H38" s="32"/>
      <c r="I38" s="30"/>
      <c r="J38" s="32"/>
      <c r="K38" s="30"/>
      <c r="L38" s="32"/>
      <c r="M38" s="32"/>
      <c r="N38" s="30"/>
      <c r="O38" s="32"/>
      <c r="P38" s="33"/>
      <c r="Q38" s="32"/>
      <c r="R38" s="33"/>
      <c r="S38" s="33"/>
      <c r="T38" s="56"/>
      <c r="U38" s="32"/>
      <c r="V38" s="26"/>
      <c r="W38" s="30"/>
      <c r="X38" s="32"/>
      <c r="Y38" s="32"/>
      <c r="Z38" s="73"/>
      <c r="AA38" s="73"/>
    </row>
  </sheetData>
  <mergeCells count="10">
    <mergeCell ref="Z5:Z6"/>
    <mergeCell ref="AA5:AA6"/>
    <mergeCell ref="B1:Y2"/>
    <mergeCell ref="U5:V5"/>
    <mergeCell ref="W5:Y5"/>
    <mergeCell ref="B5:F5"/>
    <mergeCell ref="G5:I5"/>
    <mergeCell ref="J5:N5"/>
    <mergeCell ref="O5:T5"/>
    <mergeCell ref="B3:Y3"/>
  </mergeCells>
  <conditionalFormatting sqref="S7:S3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SERVICIOS PUBLICOS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2022-04-20T18:58:34Z</dcterms:modified>
</cp:coreProperties>
</file>